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28期（定稿）" sheetId="1" r:id="rId1"/>
  </sheets>
  <definedNames>
    <definedName name="OLE_LINK1" localSheetId="0">'28期（定稿）'!$M$70</definedName>
    <definedName name="OLE_LINK4" localSheetId="0">'28期（定稿）'!$E$33</definedName>
    <definedName name="OLE_LINK6" localSheetId="0">'28期（定稿）'!#REF!</definedName>
    <definedName name="_xlnm.Print_Area" localSheetId="0">'28期（定稿）'!$A$1:$M$159</definedName>
    <definedName name="_xlnm.Print_Titles" localSheetId="0">'28期（定稿）'!$A:$B,'28期（定稿）'!$2:$3</definedName>
  </definedNames>
  <calcPr fullCalcOnLoad="1"/>
</workbook>
</file>

<file path=xl/sharedStrings.xml><?xml version="1.0" encoding="utf-8"?>
<sst xmlns="http://schemas.openxmlformats.org/spreadsheetml/2006/main" count="444" uniqueCount="385">
  <si>
    <t>課目</t>
  </si>
  <si>
    <t>講授人</t>
  </si>
  <si>
    <t>時間配當</t>
  </si>
  <si>
    <t>講解</t>
  </si>
  <si>
    <t>討論</t>
  </si>
  <si>
    <t>其他</t>
  </si>
  <si>
    <t>余致力先生</t>
  </si>
  <si>
    <t>小計</t>
  </si>
  <si>
    <t>另聘</t>
  </si>
  <si>
    <t>與學員有約</t>
  </si>
  <si>
    <t>蔡天縱先生</t>
  </si>
  <si>
    <t>王文清先生</t>
  </si>
  <si>
    <t>政風機構協辦資訊安全工作實務</t>
  </si>
  <si>
    <t>安全維護具體作法</t>
  </si>
  <si>
    <t>政風工作計畫作為</t>
  </si>
  <si>
    <t>政風人員風紀及視察業務</t>
  </si>
  <si>
    <t>陳俊明先生</t>
  </si>
  <si>
    <t>林錦村先生</t>
  </si>
  <si>
    <t>刑事證據法</t>
  </si>
  <si>
    <t>偵辦貪瀆案件實務經驗報告（證據構成要件）</t>
  </si>
  <si>
    <t>邢泰釗先生</t>
  </si>
  <si>
    <t>國家機密保護法</t>
  </si>
  <si>
    <t>主計法規實務（以預算書及決算書審查為重點）</t>
  </si>
  <si>
    <t>審計法規實務（以發掘可能涉及貪瀆不法線索為重點）</t>
  </si>
  <si>
    <t>公職人員利益衝突迴避法規</t>
  </si>
  <si>
    <t>洗錢防制法規實務</t>
  </si>
  <si>
    <t>調查局洗錢防制中心調查員</t>
  </si>
  <si>
    <t>行政法子題-訴願、行政訴訟實務</t>
  </si>
  <si>
    <t>郭介恆先生</t>
  </si>
  <si>
    <t>文化大學教授</t>
  </si>
  <si>
    <t>行政罰法介紹</t>
  </si>
  <si>
    <t>政府採購法相關子題專題報告-最有利標評選辦法</t>
  </si>
  <si>
    <t>江獻琛先生</t>
  </si>
  <si>
    <t>政府採購法相關子題專題報告-採購評選委員會組織準則及審議規則</t>
  </si>
  <si>
    <t>政府採購法相關子題專題報告-圍標綁標之防制</t>
  </si>
  <si>
    <t>政府採購稽核實務</t>
  </si>
  <si>
    <t>政府採購實務案例推演</t>
  </si>
  <si>
    <t>工程弊端之類型、發生原因及其防制作為</t>
  </si>
  <si>
    <t>陳正鈞先生</t>
  </si>
  <si>
    <t>綜合測驗</t>
  </si>
  <si>
    <t>教學參訪</t>
  </si>
  <si>
    <t>應納入人文關懷服務或生態保護宗旨</t>
  </si>
  <si>
    <t>黃丁盛先生</t>
  </si>
  <si>
    <t>葉樹涵先生</t>
  </si>
  <si>
    <t>李庭耀先生</t>
  </si>
  <si>
    <t>葉東安先生</t>
  </si>
  <si>
    <t>攝影欣賞</t>
  </si>
  <si>
    <t>西洋音樂欣賞</t>
  </si>
  <si>
    <t>中國音樂欣賞</t>
  </si>
  <si>
    <t>消防常識</t>
  </si>
  <si>
    <t>報到編組與認識環境</t>
  </si>
  <si>
    <t>政風班執行秘書</t>
  </si>
  <si>
    <t>班規說明</t>
  </si>
  <si>
    <t>球類與體能活動</t>
  </si>
  <si>
    <t>文康活動</t>
  </si>
  <si>
    <t>綜合座談</t>
  </si>
  <si>
    <t>開訓及結訓典禮</t>
  </si>
  <si>
    <t>開訓：4小時</t>
  </si>
  <si>
    <t>結訓：4小時</t>
  </si>
  <si>
    <t>知識分享與表達能力</t>
  </si>
  <si>
    <t>晨間活動（含伸展操、美化環境）</t>
  </si>
  <si>
    <t>分組活動</t>
  </si>
  <si>
    <t>週記寫作</t>
  </si>
  <si>
    <t>自我介紹</t>
  </si>
  <si>
    <t>小　計</t>
  </si>
  <si>
    <t>政風工作策劃推動實務</t>
  </si>
  <si>
    <t>預防貪瀆不法工作實務</t>
  </si>
  <si>
    <t>政風查處工作實務</t>
  </si>
  <si>
    <t>公務機密及機關安全維護工作實務</t>
  </si>
  <si>
    <t>訓練預備時間</t>
  </si>
  <si>
    <t>單元時數</t>
  </si>
  <si>
    <t>研閱</t>
  </si>
  <si>
    <t>課程類別</t>
  </si>
  <si>
    <t>世界觀課程</t>
  </si>
  <si>
    <t>訓練項目</t>
  </si>
  <si>
    <t>備註</t>
  </si>
  <si>
    <t>專業學習</t>
  </si>
  <si>
    <t>參觀或  實習</t>
  </si>
  <si>
    <t>臺灣民謠欣賞</t>
  </si>
  <si>
    <t>作業推演</t>
  </si>
  <si>
    <t>測驗或  心得報告</t>
  </si>
  <si>
    <t>世新大學學術副校長</t>
  </si>
  <si>
    <t>得耀法律事務所律師</t>
  </si>
  <si>
    <t>中央研究院歐美研究所研究員</t>
  </si>
  <si>
    <r>
      <t>政風查處工作具體作法</t>
    </r>
    <r>
      <rPr>
        <sz val="16"/>
        <color indexed="8"/>
        <rFont val="Times New Roman"/>
        <family val="1"/>
      </rPr>
      <t>~</t>
    </r>
    <r>
      <rPr>
        <sz val="16"/>
        <color indexed="8"/>
        <rFont val="標楷體"/>
        <family val="4"/>
      </rPr>
      <t>（一）總則（二）政風機構與檢調機關聯繫協調作業（三）查處業務當前重點工作說明</t>
    </r>
  </si>
  <si>
    <r>
      <t>政風查處工作具體作法</t>
    </r>
    <r>
      <rPr>
        <sz val="16"/>
        <color indexed="8"/>
        <rFont val="Times New Roman"/>
        <family val="1"/>
      </rPr>
      <t>~</t>
    </r>
    <r>
      <rPr>
        <sz val="16"/>
        <color indexed="8"/>
        <rFont val="標楷體"/>
        <family val="4"/>
      </rPr>
      <t>查察目標及貪瀆線索處理（含推演作業分發）</t>
    </r>
  </si>
  <si>
    <r>
      <t>政風查處工作具體作法</t>
    </r>
    <r>
      <rPr>
        <sz val="16"/>
        <color indexed="8"/>
        <rFont val="Times New Roman"/>
        <family val="1"/>
      </rPr>
      <t>~</t>
    </r>
    <r>
      <rPr>
        <sz val="16"/>
        <color indexed="8"/>
        <rFont val="標楷體"/>
        <family val="4"/>
      </rPr>
      <t>查處工作書類實作（「檢舉紀錄」與「訪談紀錄」實作，含檢討推演作業）</t>
    </r>
  </si>
  <si>
    <r>
      <t>政風查處工作具體作法</t>
    </r>
    <r>
      <rPr>
        <sz val="16"/>
        <color indexed="8"/>
        <rFont val="Times New Roman"/>
        <family val="1"/>
      </rPr>
      <t>~</t>
    </r>
    <r>
      <rPr>
        <sz val="16"/>
        <color indexed="8"/>
        <rFont val="標楷體"/>
        <family val="4"/>
      </rPr>
      <t>行政責任處理</t>
    </r>
  </si>
  <si>
    <r>
      <t>政風查處工作具體作法</t>
    </r>
    <r>
      <rPr>
        <sz val="16"/>
        <color indexed="8"/>
        <rFont val="Times New Roman"/>
        <family val="1"/>
      </rPr>
      <t>~</t>
    </r>
    <r>
      <rPr>
        <sz val="16"/>
        <color indexed="8"/>
        <rFont val="標楷體"/>
        <family val="4"/>
      </rPr>
      <t>機關員工涉訟實務與權益</t>
    </r>
  </si>
  <si>
    <r>
      <t>政風查處工作具體作法</t>
    </r>
    <r>
      <rPr>
        <sz val="16"/>
        <color indexed="8"/>
        <rFont val="Times New Roman"/>
        <family val="1"/>
      </rPr>
      <t>~</t>
    </r>
    <r>
      <rPr>
        <sz val="16"/>
        <color indexed="8"/>
        <rFont val="標楷體"/>
        <family val="4"/>
      </rPr>
      <t>查處案例報告（與檢調協同查辦案件）</t>
    </r>
  </si>
  <si>
    <t>內政部民政司簡任秘書</t>
  </si>
  <si>
    <t>各國廉政制度及國際透明組織業務介紹</t>
  </si>
  <si>
    <t>公務員一般知能課程</t>
  </si>
  <si>
    <r>
      <t>政風查處工作具體作法</t>
    </r>
    <r>
      <rPr>
        <sz val="16"/>
        <color indexed="8"/>
        <rFont val="Times New Roman"/>
        <family val="1"/>
      </rPr>
      <t>~(</t>
    </r>
    <r>
      <rPr>
        <sz val="16"/>
        <color indexed="8"/>
        <rFont val="標楷體"/>
        <family val="4"/>
      </rPr>
      <t>一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>政風資料蒐報與處理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二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>機關政風狀況反映報告</t>
    </r>
  </si>
  <si>
    <t>賴俊源先生</t>
  </si>
  <si>
    <r>
      <t>政風查處工作具體作法</t>
    </r>
    <r>
      <rPr>
        <sz val="16"/>
        <color indexed="8"/>
        <rFont val="Times New Roman"/>
        <family val="1"/>
      </rPr>
      <t>~</t>
    </r>
    <r>
      <rPr>
        <sz val="16"/>
        <color indexed="8"/>
        <rFont val="標楷體"/>
        <family val="4"/>
      </rPr>
      <t>蒐證工作實務</t>
    </r>
  </si>
  <si>
    <r>
      <t>政風查處工作具體作法</t>
    </r>
    <r>
      <rPr>
        <sz val="16"/>
        <color indexed="8"/>
        <rFont val="Times New Roman"/>
        <family val="1"/>
      </rPr>
      <t>~</t>
    </r>
    <r>
      <rPr>
        <sz val="16"/>
        <color indexed="8"/>
        <rFont val="標楷體"/>
        <family val="4"/>
      </rPr>
      <t>查處案例報告（專案清查案件）</t>
    </r>
  </si>
  <si>
    <t>林禾昌先生</t>
  </si>
  <si>
    <t>陳永昌先生</t>
  </si>
  <si>
    <t>刑法瀆職罪與貪污治罪條例案例研析</t>
  </si>
  <si>
    <t>陳玉珍小姐</t>
  </si>
  <si>
    <t>楊華興先生</t>
  </si>
  <si>
    <t>個人資料保護法</t>
  </si>
  <si>
    <t>黃荷婷小姐</t>
  </si>
  <si>
    <t>梁秀菊小姐</t>
  </si>
  <si>
    <t>臺北市政府主計處副處長</t>
  </si>
  <si>
    <t>李月德先生</t>
  </si>
  <si>
    <t>審計部覆審室主任</t>
  </si>
  <si>
    <t>魏武群先生</t>
  </si>
  <si>
    <t>蒐證器材簡介</t>
  </si>
  <si>
    <t>何定偉先生</t>
  </si>
  <si>
    <t>張鴻俊先生</t>
  </si>
  <si>
    <t>行政法子題-行政執行實務</t>
  </si>
  <si>
    <t>鍾志正先生</t>
  </si>
  <si>
    <t>行政法子題-國家賠償實務</t>
  </si>
  <si>
    <t>鍾瑞蘭小姐</t>
  </si>
  <si>
    <t>林秀蓮小姐</t>
  </si>
  <si>
    <t>張淑華小姐</t>
  </si>
  <si>
    <t>陳有政先生</t>
  </si>
  <si>
    <t>地方政府易滋弊端業務實務報告</t>
  </si>
  <si>
    <t>吳必然先生</t>
  </si>
  <si>
    <t>遊說法簡介</t>
  </si>
  <si>
    <t>羅瑞卿先生</t>
  </si>
  <si>
    <t>輔助課程</t>
  </si>
  <si>
    <t>藝文欣賞（如音樂、書法、茶道．．．等）</t>
  </si>
  <si>
    <t>許子重先生</t>
  </si>
  <si>
    <t>急救常識（包括疾病辨識、外傷處理等急救常識）</t>
  </si>
  <si>
    <t>訓練計畫及教學說明</t>
  </si>
  <si>
    <t>政風班執行秘書</t>
  </si>
  <si>
    <t>研閱資料</t>
  </si>
  <si>
    <t>輔教課程</t>
  </si>
  <si>
    <t>自傳及受訓心得寫作</t>
  </si>
  <si>
    <t>實地訓練</t>
  </si>
  <si>
    <t>正課：40小時</t>
  </si>
  <si>
    <t>訓練預備</t>
  </si>
  <si>
    <t>總訓練時數</t>
  </si>
  <si>
    <t>新北市政府警察局政風室主任</t>
  </si>
  <si>
    <t>楊石金先生</t>
  </si>
  <si>
    <t>戴東麗小姐</t>
  </si>
  <si>
    <t>夏進興先生</t>
  </si>
  <si>
    <t>前總統府參事</t>
  </si>
  <si>
    <t>科技犯罪防治中心主任</t>
  </si>
  <si>
    <t>政風總體課程</t>
  </si>
  <si>
    <t>曾勇夫先生</t>
  </si>
  <si>
    <t>政風組織與人事作業簡介</t>
  </si>
  <si>
    <t>政風機構績效評比制度</t>
  </si>
  <si>
    <t>政風業務管理資訊系統簡介</t>
  </si>
  <si>
    <t>紀錄書類實務經驗報告</t>
  </si>
  <si>
    <t>公務機密維護具體作法</t>
  </si>
  <si>
    <t>集會遊行相關法令介紹</t>
  </si>
  <si>
    <t>董欣欣先生</t>
  </si>
  <si>
    <t>臺北市警察局中正第一分局保防組組長</t>
  </si>
  <si>
    <t>常見一般民生犯罪案件之介紹與處理</t>
  </si>
  <si>
    <t>許金來先生</t>
  </si>
  <si>
    <t>政治獻金法</t>
  </si>
  <si>
    <t>另聘</t>
  </si>
  <si>
    <t>如何照顧與繁殖花木</t>
  </si>
  <si>
    <t>平均每週約2.9小時
（扣除實地訓練）</t>
  </si>
  <si>
    <t>平均每週約4小時
（扣除實地訓練）</t>
  </si>
  <si>
    <t>晚間輔教2小時</t>
  </si>
  <si>
    <t>全球資訊安全發展趨勢</t>
  </si>
  <si>
    <t>李相臣先生</t>
  </si>
  <si>
    <t>法務部政風人員訓練班第28期專業學習課程、時數配當表</t>
  </si>
  <si>
    <t>考試院考試委員</t>
  </si>
  <si>
    <t>正課：20小時</t>
  </si>
  <si>
    <t>法務部廉政署署長</t>
  </si>
  <si>
    <t>法務部部長</t>
  </si>
  <si>
    <t>法務部廉政署政風業務組業務簡介</t>
  </si>
  <si>
    <t>法務部廉政署科長</t>
  </si>
  <si>
    <t>法務部廉政署廉政專員</t>
  </si>
  <si>
    <t>法務部廉政署廉政專員</t>
  </si>
  <si>
    <t>法務部廉政署廉政專員</t>
  </si>
  <si>
    <t>法務部廉政署科員</t>
  </si>
  <si>
    <t>法務部廉政署防貪組副組長</t>
  </si>
  <si>
    <t>世新大學行政管理系副教授</t>
  </si>
  <si>
    <t>協合國際法律事務所律師</t>
  </si>
  <si>
    <t>國家廉政建設行動方案及實務作法簡介</t>
  </si>
  <si>
    <t>資訊安全主管機關推薦</t>
  </si>
  <si>
    <t>政風基本專業知能與肅貪實務課程</t>
  </si>
  <si>
    <t>臺灣士林地方法院檢察署主任檢察官</t>
  </si>
  <si>
    <t>臺灣高等法院檢察署檢察官</t>
  </si>
  <si>
    <t>臺灣高雄地方法院檢察署檢察官</t>
  </si>
  <si>
    <t>王玨先生</t>
  </si>
  <si>
    <t>法務部廉政署肅貪組副組長</t>
  </si>
  <si>
    <t>法務部廉政署專門委員</t>
  </si>
  <si>
    <t>法務部派駐廉政署檢察官</t>
  </si>
  <si>
    <t>政府採購法規實務及案例研析（含施行細則及相關子法-條文解析）</t>
  </si>
  <si>
    <t>政府採購法規實務及案例研析（含施行細則及相關子法-電子採購）</t>
  </si>
  <si>
    <t>政府採購法規實務及案例研析（含施行細則及相關子法-爭議處理）</t>
  </si>
  <si>
    <t>政府採購法規實務及案例研析（含施行細則及相關子法-錯誤態樣）</t>
  </si>
  <si>
    <t>前法務部總務司簡任技正</t>
  </si>
  <si>
    <t>前內政部營建署工務組課長</t>
  </si>
  <si>
    <t>臺中市政府政風處主任秘書</t>
  </si>
  <si>
    <t>監察院財產申報處組長</t>
  </si>
  <si>
    <t>廉政肅貪業務整合</t>
  </si>
  <si>
    <t>貪瀆及相關犯罪之類型及構成要件</t>
  </si>
  <si>
    <t>詹常輝</t>
  </si>
  <si>
    <t>政風參與廉政肅貪</t>
  </si>
  <si>
    <t>馮俊雷先生</t>
  </si>
  <si>
    <t>臺灣臺中高等法院檢察署檢察官</t>
  </si>
  <si>
    <t>法務部廉政署副署長</t>
  </si>
  <si>
    <t>法務部廉政署主任秘書</t>
  </si>
  <si>
    <t>臺灣高等法院檢察署檢察官(調最高檢特偵組)</t>
  </si>
  <si>
    <t>臺灣新竹地方法院檢察署檢察官</t>
  </si>
  <si>
    <t>臺灣臺北地方法院檢察署主任檢察官</t>
  </si>
  <si>
    <t>法務部廉政署中部地區調查組副組長</t>
  </si>
  <si>
    <t>臺灣臺南地方法院檢察署主任檢察官</t>
  </si>
  <si>
    <t>法務部廉政署北部地區調查組副組長</t>
  </si>
  <si>
    <t>臺灣臺中地方法院檢察署檢察官</t>
  </si>
  <si>
    <t>政風工作經驗報告（政風工作的執行素養）</t>
  </si>
  <si>
    <t>張榮貴先生</t>
  </si>
  <si>
    <t>政風工作經驗報告（貪瀆案件實務技巧與要領經驗報告）</t>
  </si>
  <si>
    <t>楊世華先生</t>
  </si>
  <si>
    <t>政風工作經驗報告（發掘貪瀆案件實務技巧與要領）</t>
  </si>
  <si>
    <t>許有良先生</t>
  </si>
  <si>
    <t>政風工作經驗報告（廉政查緝隊工作經驗分享）</t>
  </si>
  <si>
    <t>張雯琪小姐</t>
  </si>
  <si>
    <t>內政部政風處處長</t>
  </si>
  <si>
    <t>行政院衛生署政風室主任</t>
  </si>
  <si>
    <t>臺北市政府都市發展局政風室主任</t>
  </si>
  <si>
    <t>法務部廉政署廉政官</t>
  </si>
  <si>
    <t>聯合國反腐敗公約簡介</t>
  </si>
  <si>
    <t>外聘</t>
  </si>
  <si>
    <t>各國反貪專責機構介紹</t>
  </si>
  <si>
    <t>性騷擾防治法</t>
  </si>
  <si>
    <t>李兆環小姐</t>
  </si>
  <si>
    <t>兩性平權與兩性關係</t>
  </si>
  <si>
    <t>焦興鎧先生</t>
  </si>
  <si>
    <t>公文處理實務</t>
  </si>
  <si>
    <t>廉能政府與倫理法制</t>
  </si>
  <si>
    <t>蔡良文先生</t>
  </si>
  <si>
    <t>政風經營與風險管理</t>
  </si>
  <si>
    <t>章京文先生</t>
  </si>
  <si>
    <t>歐建志先生</t>
  </si>
  <si>
    <t>法務部廉政署防貪組業務簡介</t>
  </si>
  <si>
    <t>曾慶瑞先生</t>
  </si>
  <si>
    <t>法務部廉政署肅貪組業務簡介</t>
  </si>
  <si>
    <t>謝名冠先生</t>
  </si>
  <si>
    <t>王文信先生</t>
  </si>
  <si>
    <t>陳建源先生</t>
  </si>
  <si>
    <t>廉政工作年度報告</t>
  </si>
  <si>
    <t>周志信先生</t>
  </si>
  <si>
    <t>游國鑌先生</t>
  </si>
  <si>
    <t>許茂吉先生</t>
  </si>
  <si>
    <t>李文仁先生</t>
  </si>
  <si>
    <t>許家錦先生</t>
  </si>
  <si>
    <t>廖秋田先生</t>
  </si>
  <si>
    <r>
      <t>政風查處工作具體作法</t>
    </r>
    <r>
      <rPr>
        <sz val="16"/>
        <rFont val="Times New Roman"/>
        <family val="1"/>
      </rPr>
      <t>~</t>
    </r>
    <r>
      <rPr>
        <sz val="16"/>
        <rFont val="標楷體"/>
        <family val="4"/>
      </rPr>
      <t>獎勵保護（含推演作業分發）</t>
    </r>
  </si>
  <si>
    <t>曾永良先生</t>
  </si>
  <si>
    <t>許家錦先生</t>
  </si>
  <si>
    <t>雷金書先生</t>
  </si>
  <si>
    <t>陳玉芳小姐</t>
  </si>
  <si>
    <t>唐文斌先生</t>
  </si>
  <si>
    <t>廉政預防工作總論</t>
  </si>
  <si>
    <t>劉廣基先生</t>
  </si>
  <si>
    <t>內部控制與業務稽核</t>
  </si>
  <si>
    <t>公務員廉政倫理規範、登錄實務及獎勵廉能</t>
  </si>
  <si>
    <t>聶文娟小姐</t>
  </si>
  <si>
    <t>廉政宣導與社會參與</t>
  </si>
  <si>
    <t>李翌瑚小姐</t>
  </si>
  <si>
    <t>民意調查理論概述</t>
  </si>
  <si>
    <t>廉政研究與問卷調查實務</t>
  </si>
  <si>
    <t>何信慧小姐</t>
  </si>
  <si>
    <t>廉政會報運作實務</t>
  </si>
  <si>
    <t>林峻頡先生</t>
  </si>
  <si>
    <t>採購監辦及綜合分析</t>
  </si>
  <si>
    <t>反貪工作介紹</t>
  </si>
  <si>
    <t>陳秀慧小姐</t>
  </si>
  <si>
    <t>企業誠信與社會責任</t>
  </si>
  <si>
    <t>企業倫理與公司治理</t>
  </si>
  <si>
    <t>企業倫理與公司治理實務</t>
  </si>
  <si>
    <t>機關弊失風險評估</t>
  </si>
  <si>
    <t>鄭湘怡小姐</t>
  </si>
  <si>
    <t>廉政志願服務</t>
  </si>
  <si>
    <t>文國華先生</t>
  </si>
  <si>
    <t>高清松先生</t>
  </si>
  <si>
    <t>資訊安全稽核介紹</t>
  </si>
  <si>
    <t>刑法總則及分則概述</t>
  </si>
  <si>
    <t>余麗貞小姐</t>
  </si>
  <si>
    <t>刑事訴訟法實務</t>
  </si>
  <si>
    <t>毛有增先生</t>
  </si>
  <si>
    <t>廉政查緝隊與查處機動小組</t>
  </si>
  <si>
    <t>林楊斌先生</t>
  </si>
  <si>
    <t>政風機構與檢察機關協調聯繫具體作法</t>
  </si>
  <si>
    <t>法務部調查局組織簡介與業務之協調聯繫</t>
  </si>
  <si>
    <t>工程貪瀆案件之行政調查</t>
  </si>
  <si>
    <t>王玨先生</t>
  </si>
  <si>
    <t>張紜瑋小姐</t>
  </si>
  <si>
    <t>公職人員財產申報法規</t>
  </si>
  <si>
    <t>謝奇孟先生</t>
  </si>
  <si>
    <t>公職人員財產申報實務</t>
  </si>
  <si>
    <t>賴佩瑩小姐</t>
  </si>
  <si>
    <t>鍾佩甄小姐</t>
  </si>
  <si>
    <t>巫建緯先生</t>
  </si>
  <si>
    <t>張明珠小姐</t>
  </si>
  <si>
    <t>胡培中先生</t>
  </si>
  <si>
    <t>機關採購業務實案模擬</t>
  </si>
  <si>
    <t>張文賢先生</t>
  </si>
  <si>
    <t>貪污無罪判決分析</t>
  </si>
  <si>
    <t>李慶義先生</t>
  </si>
  <si>
    <t>偵查不公開與新聞處理</t>
  </si>
  <si>
    <t>張宏謀先生</t>
  </si>
  <si>
    <t>地區肅貪聯繫平台</t>
  </si>
  <si>
    <t>鄭銘謙先生</t>
  </si>
  <si>
    <t>貪瀆犯罪之調查</t>
  </si>
  <si>
    <t>楊榮宗先生</t>
  </si>
  <si>
    <t>偵查計畫</t>
  </si>
  <si>
    <t>周懷廉先生</t>
  </si>
  <si>
    <t>檢察實務(詢問規則與技巧、搜索扣押、偵查計畫含模擬操作)</t>
  </si>
  <si>
    <t>陳瑞仁先生</t>
  </si>
  <si>
    <t>數位鑑識</t>
  </si>
  <si>
    <t>張紹斌先生</t>
  </si>
  <si>
    <t>資金流向查核實務</t>
  </si>
  <si>
    <t>簡國興先生</t>
  </si>
  <si>
    <t>肅貪經驗分享（一）－（四）</t>
  </si>
  <si>
    <t>測謊在偵查實務之運用</t>
  </si>
  <si>
    <t>李錦明先生</t>
  </si>
  <si>
    <t>肅貪業務之跨域整合</t>
  </si>
  <si>
    <t>曾昭愷先生</t>
  </si>
  <si>
    <t>廉政官貪瀆犯罪調查實務</t>
  </si>
  <si>
    <t>林炤宏先生</t>
  </si>
  <si>
    <t>搜索、扣押、監聽、拘提等強制處分偵查作為</t>
  </si>
  <si>
    <t>政風工作經驗報告</t>
  </si>
  <si>
    <t>高永光先生</t>
  </si>
  <si>
    <t>黃富源先生</t>
  </si>
  <si>
    <t>當前廉政工作的政策與作法</t>
  </si>
  <si>
    <t>國家廉政新體系-廉政署與廉政運作</t>
  </si>
  <si>
    <t>張宏謀先生</t>
  </si>
  <si>
    <t>林太仁先生
鄒惠鈞小姐</t>
  </si>
  <si>
    <t>新北市坪林區衛生所主任/護理師</t>
  </si>
  <si>
    <t>龔俊瑋先生
鍾佳龍先生
郭育群先生</t>
  </si>
  <si>
    <t>新北市坪林區消防分隊隊員</t>
  </si>
  <si>
    <t>法務部政務次長</t>
  </si>
  <si>
    <t>法務部常務次長</t>
  </si>
  <si>
    <t>「公民與政治權利國際公約」及「經濟社會文化權利國際公約」介紹</t>
  </si>
  <si>
    <t>陳明堂先生</t>
  </si>
  <si>
    <t>彭坤業先生</t>
  </si>
  <si>
    <t>法務部法規委員會參事</t>
  </si>
  <si>
    <t>正課：14小時</t>
  </si>
  <si>
    <t>法務部廉政署科長</t>
  </si>
  <si>
    <t>法務部廉政署科長</t>
  </si>
  <si>
    <t>法務部廉政署科長</t>
  </si>
  <si>
    <t>法務部廉政署副署長</t>
  </si>
  <si>
    <t>法務部廉政署防貪組組長</t>
  </si>
  <si>
    <t>法務部廉政署肅貪組組長</t>
  </si>
  <si>
    <t>法務部廉政署副組長</t>
  </si>
  <si>
    <t>法務部廉政署設計師</t>
  </si>
  <si>
    <t>法務部廉政署綜合規劃組組長</t>
  </si>
  <si>
    <t>周志榮先生</t>
  </si>
  <si>
    <t>法務改革</t>
  </si>
  <si>
    <t>陳守煌先生</t>
  </si>
  <si>
    <t>正課：113小時　　</t>
  </si>
  <si>
    <t>法務部政風人員訓練中心推薦</t>
  </si>
  <si>
    <t>法務部廉政署專門委員</t>
  </si>
  <si>
    <t>法務部法律事務司科長</t>
  </si>
  <si>
    <t>法務部檢察司副司長</t>
  </si>
  <si>
    <t>福建高等法院金門分院檢察署檢察長</t>
  </si>
  <si>
    <t>新北市政府教育局政風室主任</t>
  </si>
  <si>
    <t>行政院公共工程委員會企劃處副研究員</t>
  </si>
  <si>
    <t>行政院公共工程委員會企劃處專門委員</t>
  </si>
  <si>
    <t>行政院公共工程委員會企劃處科長</t>
  </si>
  <si>
    <t>臺北市政府捷運工程局政風室主任</t>
  </si>
  <si>
    <t>經濟部水利署中區水資源局政風室主任</t>
  </si>
  <si>
    <t>基隆市政府工務處技士</t>
  </si>
  <si>
    <t>法務部法律事務司行政執行官</t>
  </si>
  <si>
    <t>法務部法律事務司副司長</t>
  </si>
  <si>
    <t>法務部廉政署綜合規劃組業務簡介</t>
  </si>
  <si>
    <t>臺灣新竹地方法院檢察署主任檢察官</t>
  </si>
  <si>
    <t>法務部廉政署政風業務組組長</t>
  </si>
  <si>
    <t>法務部派駐廉政署檢察官</t>
  </si>
  <si>
    <t xml:space="preserve">正課：247小時                </t>
  </si>
  <si>
    <t>法務部廉政署科長</t>
  </si>
  <si>
    <t>法務部廉政署廉政專員</t>
  </si>
  <si>
    <t>法務部廉政署科員</t>
  </si>
  <si>
    <t>晚間輔教15小時
(每週1小時）</t>
  </si>
  <si>
    <t xml:space="preserve">晨間輔教30小時
(每週2次，控留4次)   </t>
  </si>
  <si>
    <t>晨間輔教43小時
(每週3次，控留3次)</t>
  </si>
  <si>
    <t xml:space="preserve">晚間輔教45小時
(平均每週3小時) </t>
  </si>
  <si>
    <t>晚間輔教45小時
(每週3小時）</t>
  </si>
  <si>
    <t>晚間輔教11小時</t>
  </si>
  <si>
    <t xml:space="preserve">晨間輔教：73小時                   晚間輔教：118小時  </t>
  </si>
  <si>
    <t>正課：10小時</t>
  </si>
  <si>
    <t>正    課：588小時
晨間輔教： 73小時
晚間輔教：118小時</t>
  </si>
  <si>
    <t>正課：144小時</t>
  </si>
  <si>
    <t>備註：本期訓練課程、講座及時數，得視實際狀況及需要調整修正。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</si>
</sst>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6">
    <font>
      <sz val="12"/>
      <name val="新細明體"/>
      <family val="1"/>
    </font>
    <font>
      <sz val="9"/>
      <name val="新細明體"/>
      <family val="1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新細明體"/>
      <family val="1"/>
    </font>
    <font>
      <sz val="12"/>
      <color indexed="8"/>
      <name val="新細明體"/>
      <family val="1"/>
    </font>
    <font>
      <sz val="16"/>
      <color indexed="8"/>
      <name val="Times New Roman"/>
      <family val="1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b/>
      <sz val="16"/>
      <color indexed="8"/>
      <name val="標楷體"/>
      <family val="4"/>
    </font>
    <font>
      <strike/>
      <sz val="16"/>
      <color indexed="8"/>
      <name val="標楷體"/>
      <family val="4"/>
    </font>
    <font>
      <sz val="13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新細明體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1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8" fillId="23" borderId="9" applyNumberFormat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1590675</xdr:colOff>
      <xdr:row>0</xdr:row>
      <xdr:rowOff>95250</xdr:rowOff>
    </xdr:from>
    <xdr:to>
      <xdr:col>12</xdr:col>
      <xdr:colOff>2276475</xdr:colOff>
      <xdr:row>0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58675" y="95250"/>
          <a:ext cx="685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view="pageBreakPreview" zoomScale="70" zoomScaleSheetLayoutView="70" zoomScalePageLayoutView="0" workbookViewId="0" topLeftCell="A1">
      <selection activeCell="D2" sqref="D2:D3"/>
    </sheetView>
  </sheetViews>
  <sheetFormatPr defaultColWidth="9.00390625" defaultRowHeight="16.5"/>
  <cols>
    <col min="1" max="2" width="7.625" style="4" customWidth="1"/>
    <col min="3" max="3" width="41.625" style="4" customWidth="1"/>
    <col min="4" max="4" width="22.00390625" style="4" customWidth="1"/>
    <col min="5" max="5" width="7.875" style="4" customWidth="1"/>
    <col min="6" max="9" width="6.625" style="4" customWidth="1"/>
    <col min="10" max="10" width="11.00390625" style="4" customWidth="1"/>
    <col min="11" max="11" width="9.125" style="4" customWidth="1"/>
    <col min="12" max="12" width="6.625" style="4" customWidth="1"/>
    <col min="13" max="13" width="32.25390625" style="8" customWidth="1"/>
    <col min="14" max="14" width="2.625" style="4" customWidth="1"/>
    <col min="15" max="16384" width="9.00390625" style="4" customWidth="1"/>
  </cols>
  <sheetData>
    <row r="1" spans="1:13" ht="36.75" customHeight="1" thickBot="1">
      <c r="A1" s="59" t="s">
        <v>162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.75" thickBot="1">
      <c r="A2" s="31" t="s">
        <v>74</v>
      </c>
      <c r="B2" s="31" t="s">
        <v>72</v>
      </c>
      <c r="C2" s="31" t="s">
        <v>0</v>
      </c>
      <c r="D2" s="31" t="s">
        <v>1</v>
      </c>
      <c r="E2" s="31" t="s">
        <v>70</v>
      </c>
      <c r="F2" s="31" t="s">
        <v>2</v>
      </c>
      <c r="G2" s="31"/>
      <c r="H2" s="31"/>
      <c r="I2" s="31"/>
      <c r="J2" s="31"/>
      <c r="K2" s="31"/>
      <c r="L2" s="31"/>
      <c r="M2" s="57" t="s">
        <v>75</v>
      </c>
    </row>
    <row r="3" spans="1:13" ht="63.75" thickBot="1">
      <c r="A3" s="60"/>
      <c r="B3" s="60"/>
      <c r="C3" s="61"/>
      <c r="D3" s="61"/>
      <c r="E3" s="60"/>
      <c r="F3" s="3" t="s">
        <v>71</v>
      </c>
      <c r="G3" s="3" t="s">
        <v>3</v>
      </c>
      <c r="H3" s="3" t="s">
        <v>79</v>
      </c>
      <c r="I3" s="3" t="s">
        <v>4</v>
      </c>
      <c r="J3" s="3" t="s">
        <v>80</v>
      </c>
      <c r="K3" s="3" t="s">
        <v>77</v>
      </c>
      <c r="L3" s="3" t="s">
        <v>5</v>
      </c>
      <c r="M3" s="57"/>
    </row>
    <row r="4" spans="1:13" ht="57" customHeight="1" thickBot="1">
      <c r="A4" s="37" t="s">
        <v>76</v>
      </c>
      <c r="B4" s="32" t="s">
        <v>73</v>
      </c>
      <c r="C4" s="2" t="s">
        <v>91</v>
      </c>
      <c r="D4" s="16" t="s">
        <v>6</v>
      </c>
      <c r="E4" s="3">
        <v>2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2" t="s">
        <v>81</v>
      </c>
    </row>
    <row r="5" spans="1:13" ht="36.75" customHeight="1" thickBot="1">
      <c r="A5" s="38"/>
      <c r="B5" s="33"/>
      <c r="C5" s="12" t="s">
        <v>160</v>
      </c>
      <c r="D5" s="15" t="s">
        <v>161</v>
      </c>
      <c r="E5" s="9">
        <v>4</v>
      </c>
      <c r="F5" s="9">
        <v>0</v>
      </c>
      <c r="G5" s="9">
        <v>4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10" t="s">
        <v>141</v>
      </c>
    </row>
    <row r="6" spans="1:13" ht="36.75" customHeight="1" thickBot="1">
      <c r="A6" s="38"/>
      <c r="B6" s="33"/>
      <c r="C6" s="62" t="s">
        <v>334</v>
      </c>
      <c r="D6" s="15" t="s">
        <v>335</v>
      </c>
      <c r="E6" s="9">
        <v>2</v>
      </c>
      <c r="F6" s="9">
        <v>0</v>
      </c>
      <c r="G6" s="9">
        <v>2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0" t="s">
        <v>333</v>
      </c>
    </row>
    <row r="7" spans="1:13" ht="36.75" customHeight="1" thickBot="1">
      <c r="A7" s="38"/>
      <c r="B7" s="33"/>
      <c r="C7" s="63"/>
      <c r="D7" s="15" t="s">
        <v>336</v>
      </c>
      <c r="E7" s="9">
        <v>2</v>
      </c>
      <c r="F7" s="9">
        <v>0</v>
      </c>
      <c r="G7" s="9">
        <v>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10" t="s">
        <v>337</v>
      </c>
    </row>
    <row r="8" spans="1:13" ht="36.75" customHeight="1" thickBot="1">
      <c r="A8" s="38"/>
      <c r="B8" s="33"/>
      <c r="C8" s="12" t="s">
        <v>221</v>
      </c>
      <c r="D8" s="15" t="s">
        <v>222</v>
      </c>
      <c r="E8" s="9">
        <v>2</v>
      </c>
      <c r="F8" s="9">
        <v>0</v>
      </c>
      <c r="G8" s="9">
        <v>2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23" t="s">
        <v>352</v>
      </c>
    </row>
    <row r="9" spans="1:13" ht="36.75" customHeight="1" thickBot="1">
      <c r="A9" s="38"/>
      <c r="B9" s="33"/>
      <c r="C9" s="1" t="s">
        <v>223</v>
      </c>
      <c r="D9" s="15" t="s">
        <v>222</v>
      </c>
      <c r="E9" s="9">
        <v>2</v>
      </c>
      <c r="F9" s="9">
        <v>0</v>
      </c>
      <c r="G9" s="9">
        <v>2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23" t="s">
        <v>352</v>
      </c>
    </row>
    <row r="10" spans="1:13" ht="36.75" customHeight="1" thickBot="1">
      <c r="A10" s="45"/>
      <c r="B10" s="34"/>
      <c r="C10" s="1" t="s">
        <v>7</v>
      </c>
      <c r="D10" s="16"/>
      <c r="E10" s="13">
        <f aca="true" t="shared" si="0" ref="E10:L10">SUM(E4:E9)</f>
        <v>14</v>
      </c>
      <c r="F10" s="3">
        <f t="shared" si="0"/>
        <v>0</v>
      </c>
      <c r="G10" s="3">
        <f t="shared" si="0"/>
        <v>14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2" t="s">
        <v>338</v>
      </c>
    </row>
    <row r="11" spans="1:13" ht="36.75" customHeight="1" thickBot="1">
      <c r="A11" s="45"/>
      <c r="B11" s="32" t="s">
        <v>92</v>
      </c>
      <c r="C11" s="1" t="s">
        <v>224</v>
      </c>
      <c r="D11" s="16" t="s">
        <v>225</v>
      </c>
      <c r="E11" s="3">
        <v>2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2" t="s">
        <v>82</v>
      </c>
    </row>
    <row r="12" spans="1:13" ht="42" customHeight="1" thickBot="1">
      <c r="A12" s="45"/>
      <c r="B12" s="33"/>
      <c r="C12" s="1" t="s">
        <v>226</v>
      </c>
      <c r="D12" s="16" t="s">
        <v>227</v>
      </c>
      <c r="E12" s="3">
        <v>2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6" t="s">
        <v>83</v>
      </c>
    </row>
    <row r="13" spans="1:13" ht="42" customHeight="1" thickBot="1">
      <c r="A13" s="45"/>
      <c r="B13" s="33"/>
      <c r="C13" s="15" t="s">
        <v>228</v>
      </c>
      <c r="D13" s="15" t="s">
        <v>139</v>
      </c>
      <c r="E13" s="9">
        <v>10</v>
      </c>
      <c r="F13" s="9">
        <v>0</v>
      </c>
      <c r="G13" s="9">
        <v>10</v>
      </c>
      <c r="H13" s="9">
        <v>0</v>
      </c>
      <c r="I13" s="9">
        <f>SUM(I11:I12)</f>
        <v>0</v>
      </c>
      <c r="J13" s="9">
        <f>SUM(J11:J12)</f>
        <v>0</v>
      </c>
      <c r="K13" s="9">
        <f>SUM(K11:K12)</f>
        <v>0</v>
      </c>
      <c r="L13" s="9">
        <v>0</v>
      </c>
      <c r="M13" s="10" t="s">
        <v>140</v>
      </c>
    </row>
    <row r="14" spans="1:13" ht="42" customHeight="1" thickBot="1">
      <c r="A14" s="45"/>
      <c r="B14" s="35"/>
      <c r="C14" s="26" t="s">
        <v>229</v>
      </c>
      <c r="D14" s="16" t="s">
        <v>230</v>
      </c>
      <c r="E14" s="3">
        <v>2</v>
      </c>
      <c r="F14" s="9">
        <v>0</v>
      </c>
      <c r="G14" s="9">
        <v>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2" t="s">
        <v>163</v>
      </c>
    </row>
    <row r="15" spans="1:13" ht="42" customHeight="1" thickBot="1">
      <c r="A15" s="45"/>
      <c r="B15" s="35"/>
      <c r="C15" s="27"/>
      <c r="D15" s="15" t="s">
        <v>323</v>
      </c>
      <c r="E15" s="9">
        <v>2</v>
      </c>
      <c r="F15" s="9">
        <v>0</v>
      </c>
      <c r="G15" s="9">
        <v>2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2" t="s">
        <v>163</v>
      </c>
    </row>
    <row r="16" spans="1:13" ht="42" customHeight="1" thickBot="1">
      <c r="A16" s="45"/>
      <c r="B16" s="35"/>
      <c r="C16" s="55"/>
      <c r="D16" s="15" t="s">
        <v>324</v>
      </c>
      <c r="E16" s="9">
        <v>2</v>
      </c>
      <c r="F16" s="9">
        <v>0</v>
      </c>
      <c r="G16" s="9">
        <v>2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2" t="s">
        <v>163</v>
      </c>
    </row>
    <row r="17" spans="1:13" ht="36" customHeight="1" thickBot="1">
      <c r="A17" s="45"/>
      <c r="B17" s="36"/>
      <c r="C17" s="1" t="s">
        <v>7</v>
      </c>
      <c r="D17" s="16"/>
      <c r="E17" s="13">
        <f aca="true" t="shared" si="1" ref="E17:L17">SUM(E11:E16)</f>
        <v>20</v>
      </c>
      <c r="F17" s="3">
        <f t="shared" si="1"/>
        <v>0</v>
      </c>
      <c r="G17" s="3">
        <f t="shared" si="1"/>
        <v>20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si="1"/>
        <v>0</v>
      </c>
      <c r="L17" s="3">
        <f t="shared" si="1"/>
        <v>0</v>
      </c>
      <c r="M17" s="2" t="s">
        <v>164</v>
      </c>
    </row>
    <row r="18" spans="1:13" ht="36" customHeight="1" thickBot="1">
      <c r="A18" s="45"/>
      <c r="B18" s="37" t="s">
        <v>142</v>
      </c>
      <c r="C18" s="1" t="s">
        <v>9</v>
      </c>
      <c r="D18" s="16" t="s">
        <v>143</v>
      </c>
      <c r="E18" s="3">
        <v>2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2" t="s">
        <v>166</v>
      </c>
    </row>
    <row r="19" spans="1:13" ht="36" customHeight="1" thickBot="1">
      <c r="A19" s="45"/>
      <c r="B19" s="38"/>
      <c r="C19" s="1" t="s">
        <v>349</v>
      </c>
      <c r="D19" s="1" t="s">
        <v>350</v>
      </c>
      <c r="E19" s="3">
        <v>2</v>
      </c>
      <c r="F19" s="3">
        <v>0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2" t="s">
        <v>332</v>
      </c>
    </row>
    <row r="20" spans="1:13" ht="36" customHeight="1" thickBot="1">
      <c r="A20" s="45"/>
      <c r="B20" s="38"/>
      <c r="C20" s="1" t="s">
        <v>325</v>
      </c>
      <c r="D20" s="1" t="s">
        <v>348</v>
      </c>
      <c r="E20" s="3">
        <v>2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2" t="s">
        <v>165</v>
      </c>
    </row>
    <row r="21" spans="1:13" ht="49.5" customHeight="1" thickBot="1">
      <c r="A21" s="45"/>
      <c r="B21" s="39"/>
      <c r="C21" s="1" t="s">
        <v>326</v>
      </c>
      <c r="D21" s="1" t="s">
        <v>327</v>
      </c>
      <c r="E21" s="3">
        <v>2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2" t="s">
        <v>342</v>
      </c>
    </row>
    <row r="22" spans="1:13" ht="36.75" customHeight="1" thickBot="1">
      <c r="A22" s="45"/>
      <c r="B22" s="39"/>
      <c r="C22" s="12" t="s">
        <v>231</v>
      </c>
      <c r="D22" s="12" t="s">
        <v>137</v>
      </c>
      <c r="E22" s="9">
        <v>3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2" t="s">
        <v>342</v>
      </c>
    </row>
    <row r="23" spans="1:13" ht="36.75" customHeight="1" thickBot="1">
      <c r="A23" s="45"/>
      <c r="B23" s="39"/>
      <c r="C23" s="1" t="s">
        <v>15</v>
      </c>
      <c r="D23" s="1" t="s">
        <v>232</v>
      </c>
      <c r="E23" s="3">
        <v>2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4" t="s">
        <v>367</v>
      </c>
    </row>
    <row r="24" spans="1:13" ht="36" customHeight="1" thickBot="1">
      <c r="A24" s="45"/>
      <c r="B24" s="39"/>
      <c r="C24" s="24" t="s">
        <v>366</v>
      </c>
      <c r="D24" s="1" t="s">
        <v>233</v>
      </c>
      <c r="E24" s="3">
        <v>2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4" t="s">
        <v>347</v>
      </c>
    </row>
    <row r="25" spans="1:13" ht="39.75" customHeight="1" thickBot="1">
      <c r="A25" s="45"/>
      <c r="B25" s="39"/>
      <c r="C25" s="1" t="s">
        <v>234</v>
      </c>
      <c r="D25" s="1" t="s">
        <v>235</v>
      </c>
      <c r="E25" s="3">
        <v>2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6" t="s">
        <v>343</v>
      </c>
    </row>
    <row r="26" spans="1:13" ht="39.75" customHeight="1" thickBot="1">
      <c r="A26" s="45"/>
      <c r="B26" s="39"/>
      <c r="C26" s="1" t="s">
        <v>236</v>
      </c>
      <c r="D26" s="1" t="s">
        <v>237</v>
      </c>
      <c r="E26" s="3">
        <v>2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6" t="s">
        <v>344</v>
      </c>
    </row>
    <row r="27" spans="1:13" ht="36" customHeight="1" thickBot="1">
      <c r="A27" s="45"/>
      <c r="B27" s="39"/>
      <c r="C27" s="24" t="s">
        <v>167</v>
      </c>
      <c r="D27" s="1" t="s">
        <v>238</v>
      </c>
      <c r="E27" s="3">
        <v>2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25" t="s">
        <v>368</v>
      </c>
    </row>
    <row r="28" spans="1:13" ht="36.75" customHeight="1" thickBot="1">
      <c r="A28" s="45"/>
      <c r="B28" s="39"/>
      <c r="C28" s="1" t="s">
        <v>144</v>
      </c>
      <c r="D28" s="1" t="s">
        <v>239</v>
      </c>
      <c r="E28" s="3">
        <v>2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2" t="s">
        <v>340</v>
      </c>
    </row>
    <row r="29" spans="1:13" ht="36.75" customHeight="1" thickBot="1">
      <c r="A29" s="45"/>
      <c r="B29" s="39"/>
      <c r="C29" s="1" t="s">
        <v>240</v>
      </c>
      <c r="D29" s="1" t="s">
        <v>241</v>
      </c>
      <c r="E29" s="3">
        <v>2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2" t="s">
        <v>340</v>
      </c>
    </row>
    <row r="30" spans="1:13" ht="36.75" customHeight="1" thickBot="1">
      <c r="A30" s="45"/>
      <c r="B30" s="39"/>
      <c r="C30" s="1" t="s">
        <v>14</v>
      </c>
      <c r="D30" s="1" t="s">
        <v>242</v>
      </c>
      <c r="E30" s="3">
        <v>2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2" t="s">
        <v>345</v>
      </c>
    </row>
    <row r="31" spans="1:13" ht="36.75" customHeight="1" thickBot="1">
      <c r="A31" s="45"/>
      <c r="B31" s="39"/>
      <c r="C31" s="1" t="s">
        <v>145</v>
      </c>
      <c r="D31" s="1" t="s">
        <v>243</v>
      </c>
      <c r="E31" s="3">
        <v>2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2" t="s">
        <v>340</v>
      </c>
    </row>
    <row r="32" spans="1:13" ht="36.75" customHeight="1" thickBot="1">
      <c r="A32" s="45"/>
      <c r="B32" s="39"/>
      <c r="C32" s="1" t="s">
        <v>146</v>
      </c>
      <c r="D32" s="1" t="s">
        <v>244</v>
      </c>
      <c r="E32" s="3">
        <v>2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2" t="s">
        <v>346</v>
      </c>
    </row>
    <row r="33" spans="1:13" ht="90" customHeight="1" thickBot="1">
      <c r="A33" s="45"/>
      <c r="B33" s="39"/>
      <c r="C33" s="1" t="s">
        <v>84</v>
      </c>
      <c r="D33" s="1" t="s">
        <v>245</v>
      </c>
      <c r="E33" s="3">
        <v>3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2" t="s">
        <v>340</v>
      </c>
    </row>
    <row r="34" spans="1:13" ht="77.25" customHeight="1" thickBot="1">
      <c r="A34" s="45"/>
      <c r="B34" s="39"/>
      <c r="C34" s="1" t="s">
        <v>93</v>
      </c>
      <c r="D34" s="2" t="s">
        <v>246</v>
      </c>
      <c r="E34" s="3">
        <v>2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2" t="s">
        <v>341</v>
      </c>
    </row>
    <row r="35" spans="1:13" ht="56.25" customHeight="1" thickBot="1">
      <c r="A35" s="45"/>
      <c r="B35" s="39"/>
      <c r="C35" s="19" t="s">
        <v>247</v>
      </c>
      <c r="D35" s="1" t="s">
        <v>248</v>
      </c>
      <c r="E35" s="3">
        <v>2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2" t="s">
        <v>169</v>
      </c>
    </row>
    <row r="36" spans="1:13" ht="66" customHeight="1" thickBot="1">
      <c r="A36" s="45"/>
      <c r="B36" s="39"/>
      <c r="C36" s="1" t="s">
        <v>85</v>
      </c>
      <c r="D36" s="1" t="s">
        <v>249</v>
      </c>
      <c r="E36" s="3">
        <v>4</v>
      </c>
      <c r="F36" s="3">
        <v>0</v>
      </c>
      <c r="G36" s="3">
        <v>4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2" t="s">
        <v>339</v>
      </c>
    </row>
    <row r="37" spans="1:13" ht="48" customHeight="1" thickBot="1">
      <c r="A37" s="45"/>
      <c r="B37" s="39"/>
      <c r="C37" s="1" t="s">
        <v>95</v>
      </c>
      <c r="D37" s="1" t="s">
        <v>250</v>
      </c>
      <c r="E37" s="3">
        <v>4</v>
      </c>
      <c r="F37" s="3">
        <v>0</v>
      </c>
      <c r="G37" s="3">
        <v>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20" t="s">
        <v>170</v>
      </c>
    </row>
    <row r="38" spans="1:13" ht="90" customHeight="1" thickBot="1">
      <c r="A38" s="45"/>
      <c r="B38" s="39"/>
      <c r="C38" s="1" t="s">
        <v>86</v>
      </c>
      <c r="D38" s="1" t="s">
        <v>94</v>
      </c>
      <c r="E38" s="3">
        <v>3</v>
      </c>
      <c r="F38" s="3">
        <v>0</v>
      </c>
      <c r="G38" s="3">
        <v>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6" t="s">
        <v>171</v>
      </c>
    </row>
    <row r="39" spans="1:13" ht="54" customHeight="1" thickBot="1">
      <c r="A39" s="45"/>
      <c r="B39" s="39"/>
      <c r="C39" s="1" t="s">
        <v>87</v>
      </c>
      <c r="D39" s="2" t="s">
        <v>246</v>
      </c>
      <c r="E39" s="3">
        <v>2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2" t="s">
        <v>371</v>
      </c>
    </row>
    <row r="40" spans="1:13" ht="48" customHeight="1" thickBot="1">
      <c r="A40" s="45"/>
      <c r="B40" s="39"/>
      <c r="C40" s="1" t="s">
        <v>88</v>
      </c>
      <c r="D40" s="1" t="s">
        <v>94</v>
      </c>
      <c r="E40" s="3">
        <v>2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21" t="s">
        <v>372</v>
      </c>
    </row>
    <row r="41" spans="1:13" ht="48" customHeight="1" thickBot="1">
      <c r="A41" s="45"/>
      <c r="B41" s="39"/>
      <c r="C41" s="1" t="s">
        <v>96</v>
      </c>
      <c r="D41" s="1" t="s">
        <v>251</v>
      </c>
      <c r="E41" s="3">
        <v>2</v>
      </c>
      <c r="F41" s="3">
        <v>0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21" t="s">
        <v>373</v>
      </c>
    </row>
    <row r="42" spans="1:13" ht="48" customHeight="1" thickBot="1">
      <c r="A42" s="45"/>
      <c r="B42" s="39"/>
      <c r="C42" s="1" t="s">
        <v>89</v>
      </c>
      <c r="D42" s="19" t="s">
        <v>252</v>
      </c>
      <c r="E42" s="3">
        <v>2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2" t="s">
        <v>372</v>
      </c>
    </row>
    <row r="43" spans="1:13" ht="48" customHeight="1" thickBot="1">
      <c r="A43" s="45"/>
      <c r="B43" s="39"/>
      <c r="C43" s="1" t="s">
        <v>147</v>
      </c>
      <c r="D43" s="1" t="s">
        <v>10</v>
      </c>
      <c r="E43" s="3">
        <v>4</v>
      </c>
      <c r="F43" s="3">
        <v>0</v>
      </c>
      <c r="G43" s="3">
        <v>4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2" t="s">
        <v>136</v>
      </c>
    </row>
    <row r="44" spans="1:13" ht="48" customHeight="1" thickBot="1">
      <c r="A44" s="45"/>
      <c r="B44" s="39"/>
      <c r="C44" s="1" t="s">
        <v>253</v>
      </c>
      <c r="D44" s="1" t="s">
        <v>254</v>
      </c>
      <c r="E44" s="3">
        <v>2</v>
      </c>
      <c r="F44" s="3">
        <v>0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2" t="s">
        <v>173</v>
      </c>
    </row>
    <row r="45" spans="1:13" ht="48" customHeight="1" thickBot="1">
      <c r="A45" s="45"/>
      <c r="B45" s="39"/>
      <c r="C45" s="1" t="s">
        <v>255</v>
      </c>
      <c r="D45" s="1" t="s">
        <v>254</v>
      </c>
      <c r="E45" s="3">
        <v>2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2" t="s">
        <v>173</v>
      </c>
    </row>
    <row r="46" spans="1:13" ht="48" customHeight="1" thickBot="1">
      <c r="A46" s="45"/>
      <c r="B46" s="39"/>
      <c r="C46" s="5" t="s">
        <v>256</v>
      </c>
      <c r="D46" s="1" t="s">
        <v>257</v>
      </c>
      <c r="E46" s="3">
        <v>3</v>
      </c>
      <c r="F46" s="3">
        <v>0</v>
      </c>
      <c r="G46" s="3">
        <v>3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2" t="s">
        <v>169</v>
      </c>
    </row>
    <row r="47" spans="1:13" ht="48" customHeight="1" thickBot="1">
      <c r="A47" s="45"/>
      <c r="B47" s="39"/>
      <c r="C47" s="1" t="s">
        <v>258</v>
      </c>
      <c r="D47" s="1" t="s">
        <v>259</v>
      </c>
      <c r="E47" s="3">
        <v>2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2" t="s">
        <v>172</v>
      </c>
    </row>
    <row r="48" spans="1:13" ht="48" customHeight="1" thickBot="1">
      <c r="A48" s="45"/>
      <c r="B48" s="39"/>
      <c r="C48" s="1" t="s">
        <v>260</v>
      </c>
      <c r="D48" s="1" t="s">
        <v>16</v>
      </c>
      <c r="E48" s="3">
        <v>2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2" t="s">
        <v>174</v>
      </c>
    </row>
    <row r="49" spans="1:13" ht="36.75" customHeight="1" thickBot="1">
      <c r="A49" s="45"/>
      <c r="B49" s="39"/>
      <c r="C49" s="1" t="s">
        <v>261</v>
      </c>
      <c r="D49" s="1" t="s">
        <v>262</v>
      </c>
      <c r="E49" s="3">
        <v>2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2" t="s">
        <v>172</v>
      </c>
    </row>
    <row r="50" spans="1:13" ht="36.75" customHeight="1" thickBot="1">
      <c r="A50" s="45"/>
      <c r="B50" s="39"/>
      <c r="C50" s="5" t="s">
        <v>263</v>
      </c>
      <c r="D50" s="1" t="s">
        <v>264</v>
      </c>
      <c r="E50" s="3">
        <v>2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2" t="s">
        <v>169</v>
      </c>
    </row>
    <row r="51" spans="1:13" ht="36.75" customHeight="1" thickBot="1">
      <c r="A51" s="45"/>
      <c r="B51" s="39"/>
      <c r="C51" s="5" t="s">
        <v>265</v>
      </c>
      <c r="D51" s="1" t="s">
        <v>264</v>
      </c>
      <c r="E51" s="3">
        <v>3</v>
      </c>
      <c r="F51" s="3">
        <v>0</v>
      </c>
      <c r="G51" s="3">
        <v>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2" t="s">
        <v>169</v>
      </c>
    </row>
    <row r="52" spans="1:13" ht="36.75" customHeight="1" thickBot="1">
      <c r="A52" s="45"/>
      <c r="B52" s="39"/>
      <c r="C52" s="1" t="s">
        <v>266</v>
      </c>
      <c r="D52" s="1" t="s">
        <v>267</v>
      </c>
      <c r="E52" s="3">
        <v>3</v>
      </c>
      <c r="F52" s="3">
        <v>0</v>
      </c>
      <c r="G52" s="3">
        <v>3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2" t="s">
        <v>168</v>
      </c>
    </row>
    <row r="53" spans="1:13" ht="36.75" customHeight="1" thickBot="1">
      <c r="A53" s="45"/>
      <c r="B53" s="39"/>
      <c r="C53" s="1" t="s">
        <v>268</v>
      </c>
      <c r="D53" s="1" t="s">
        <v>267</v>
      </c>
      <c r="E53" s="3">
        <v>2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2" t="s">
        <v>168</v>
      </c>
    </row>
    <row r="54" spans="1:13" ht="36.75" customHeight="1" thickBot="1">
      <c r="A54" s="45"/>
      <c r="B54" s="39"/>
      <c r="C54" s="1" t="s">
        <v>269</v>
      </c>
      <c r="D54" s="1" t="s">
        <v>120</v>
      </c>
      <c r="E54" s="3">
        <v>2</v>
      </c>
      <c r="F54" s="3">
        <v>0</v>
      </c>
      <c r="G54" s="3">
        <v>2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2" t="s">
        <v>175</v>
      </c>
    </row>
    <row r="55" spans="1:13" ht="36.75" customHeight="1" thickBot="1">
      <c r="A55" s="45"/>
      <c r="B55" s="39"/>
      <c r="C55" s="1" t="s">
        <v>270</v>
      </c>
      <c r="D55" s="1" t="s">
        <v>155</v>
      </c>
      <c r="E55" s="3">
        <v>2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23" t="s">
        <v>352</v>
      </c>
    </row>
    <row r="56" spans="1:13" ht="36.75" customHeight="1" thickBot="1">
      <c r="A56" s="45"/>
      <c r="B56" s="39"/>
      <c r="C56" s="1" t="s">
        <v>271</v>
      </c>
      <c r="D56" s="1" t="s">
        <v>272</v>
      </c>
      <c r="E56" s="3">
        <v>2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2" t="s">
        <v>169</v>
      </c>
    </row>
    <row r="57" spans="1:13" ht="36.75" customHeight="1" thickBot="1">
      <c r="A57" s="45"/>
      <c r="B57" s="39"/>
      <c r="C57" s="1" t="s">
        <v>273</v>
      </c>
      <c r="D57" s="1" t="s">
        <v>274</v>
      </c>
      <c r="E57" s="3">
        <v>2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2" t="s">
        <v>172</v>
      </c>
    </row>
    <row r="58" spans="1:13" ht="42" customHeight="1" thickBot="1">
      <c r="A58" s="45"/>
      <c r="B58" s="39"/>
      <c r="C58" s="24" t="s">
        <v>176</v>
      </c>
      <c r="D58" s="1" t="s">
        <v>275</v>
      </c>
      <c r="E58" s="3">
        <v>2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2" t="s">
        <v>168</v>
      </c>
    </row>
    <row r="59" spans="1:13" ht="39" customHeight="1" thickBot="1">
      <c r="A59" s="45"/>
      <c r="B59" s="39"/>
      <c r="C59" s="1" t="s">
        <v>148</v>
      </c>
      <c r="D59" s="1" t="s">
        <v>97</v>
      </c>
      <c r="E59" s="3">
        <v>6</v>
      </c>
      <c r="F59" s="3">
        <v>0</v>
      </c>
      <c r="G59" s="3">
        <v>6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2" t="s">
        <v>169</v>
      </c>
    </row>
    <row r="60" spans="1:13" ht="36.75" customHeight="1" thickBot="1">
      <c r="A60" s="45"/>
      <c r="B60" s="39"/>
      <c r="C60" s="1" t="s">
        <v>12</v>
      </c>
      <c r="D60" s="1" t="s">
        <v>155</v>
      </c>
      <c r="E60" s="3">
        <v>2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23" t="s">
        <v>352</v>
      </c>
    </row>
    <row r="61" spans="1:13" ht="36.75" customHeight="1" thickBot="1">
      <c r="A61" s="45"/>
      <c r="B61" s="39"/>
      <c r="C61" s="1" t="s">
        <v>276</v>
      </c>
      <c r="D61" s="1" t="s">
        <v>155</v>
      </c>
      <c r="E61" s="3">
        <v>2</v>
      </c>
      <c r="F61" s="3">
        <v>0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2" t="s">
        <v>177</v>
      </c>
    </row>
    <row r="62" spans="1:13" ht="45.75" customHeight="1" thickBot="1">
      <c r="A62" s="45"/>
      <c r="B62" s="39"/>
      <c r="C62" s="1" t="s">
        <v>13</v>
      </c>
      <c r="D62" s="1" t="s">
        <v>98</v>
      </c>
      <c r="E62" s="3">
        <v>6</v>
      </c>
      <c r="F62" s="3">
        <v>0</v>
      </c>
      <c r="G62" s="3">
        <v>6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21" t="s">
        <v>172</v>
      </c>
    </row>
    <row r="63" spans="1:13" ht="45.75" customHeight="1" thickBot="1">
      <c r="A63" s="45"/>
      <c r="B63" s="39"/>
      <c r="C63" s="1" t="s">
        <v>149</v>
      </c>
      <c r="D63" s="1" t="s">
        <v>150</v>
      </c>
      <c r="E63" s="3">
        <v>3</v>
      </c>
      <c r="F63" s="3">
        <v>0</v>
      </c>
      <c r="G63" s="3">
        <v>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2" t="s">
        <v>151</v>
      </c>
    </row>
    <row r="64" spans="1:13" ht="36.75" customHeight="1" thickBot="1">
      <c r="A64" s="45"/>
      <c r="B64" s="40"/>
      <c r="C64" s="1" t="s">
        <v>7</v>
      </c>
      <c r="D64" s="1"/>
      <c r="E64" s="13">
        <f aca="true" t="shared" si="2" ref="E64:L64">SUM(E18:E63)</f>
        <v>113</v>
      </c>
      <c r="F64" s="3">
        <f t="shared" si="2"/>
        <v>0</v>
      </c>
      <c r="G64" s="3">
        <f t="shared" si="2"/>
        <v>112</v>
      </c>
      <c r="H64" s="3">
        <f t="shared" si="2"/>
        <v>1</v>
      </c>
      <c r="I64" s="3">
        <f t="shared" si="2"/>
        <v>0</v>
      </c>
      <c r="J64" s="3">
        <f t="shared" si="2"/>
        <v>0</v>
      </c>
      <c r="K64" s="3">
        <f t="shared" si="2"/>
        <v>0</v>
      </c>
      <c r="L64" s="3">
        <f t="shared" si="2"/>
        <v>0</v>
      </c>
      <c r="M64" s="2" t="s">
        <v>351</v>
      </c>
    </row>
    <row r="65" spans="1:13" ht="48" customHeight="1" thickBot="1">
      <c r="A65" s="45"/>
      <c r="B65" s="37" t="s">
        <v>178</v>
      </c>
      <c r="C65" s="1" t="s">
        <v>277</v>
      </c>
      <c r="D65" s="1" t="s">
        <v>278</v>
      </c>
      <c r="E65" s="3">
        <v>8</v>
      </c>
      <c r="F65" s="3">
        <v>0</v>
      </c>
      <c r="G65" s="3">
        <v>8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2" t="s">
        <v>179</v>
      </c>
    </row>
    <row r="66" spans="1:13" ht="48" customHeight="1" thickBot="1">
      <c r="A66" s="45"/>
      <c r="B66" s="38"/>
      <c r="C66" s="1" t="s">
        <v>99</v>
      </c>
      <c r="D66" s="1" t="s">
        <v>17</v>
      </c>
      <c r="E66" s="3">
        <v>6</v>
      </c>
      <c r="F66" s="3">
        <v>0</v>
      </c>
      <c r="G66" s="3">
        <v>6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2" t="s">
        <v>355</v>
      </c>
    </row>
    <row r="67" spans="1:13" ht="36" customHeight="1" thickBot="1">
      <c r="A67" s="45"/>
      <c r="B67" s="69"/>
      <c r="C67" s="1" t="s">
        <v>18</v>
      </c>
      <c r="D67" s="1" t="s">
        <v>100</v>
      </c>
      <c r="E67" s="3">
        <v>10</v>
      </c>
      <c r="F67" s="3">
        <v>0</v>
      </c>
      <c r="G67" s="3">
        <v>10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6" t="s">
        <v>180</v>
      </c>
    </row>
    <row r="68" spans="1:13" ht="48" customHeight="1" thickBot="1">
      <c r="A68" s="45"/>
      <c r="B68" s="69"/>
      <c r="C68" s="1" t="s">
        <v>279</v>
      </c>
      <c r="D68" s="1" t="s">
        <v>280</v>
      </c>
      <c r="E68" s="3">
        <v>8</v>
      </c>
      <c r="F68" s="3">
        <v>0</v>
      </c>
      <c r="G68" s="3">
        <v>8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2" t="s">
        <v>181</v>
      </c>
    </row>
    <row r="69" spans="1:13" ht="48" customHeight="1" thickBot="1">
      <c r="A69" s="45"/>
      <c r="B69" s="69"/>
      <c r="C69" s="12" t="s">
        <v>152</v>
      </c>
      <c r="D69" s="12" t="s">
        <v>138</v>
      </c>
      <c r="E69" s="9">
        <v>3</v>
      </c>
      <c r="F69" s="9">
        <v>0</v>
      </c>
      <c r="G69" s="9">
        <v>3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0" t="s">
        <v>204</v>
      </c>
    </row>
    <row r="70" spans="1:13" ht="48" customHeight="1" thickBot="1">
      <c r="A70" s="45"/>
      <c r="B70" s="69"/>
      <c r="C70" s="1" t="s">
        <v>19</v>
      </c>
      <c r="D70" s="1" t="s">
        <v>20</v>
      </c>
      <c r="E70" s="3">
        <v>4</v>
      </c>
      <c r="F70" s="3">
        <v>0</v>
      </c>
      <c r="G70" s="3">
        <v>4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2" t="s">
        <v>356</v>
      </c>
    </row>
    <row r="71" spans="1:13" ht="48" customHeight="1" thickBot="1">
      <c r="A71" s="45"/>
      <c r="B71" s="69"/>
      <c r="C71" s="2" t="s">
        <v>109</v>
      </c>
      <c r="D71" s="1" t="s">
        <v>110</v>
      </c>
      <c r="E71" s="3">
        <v>4</v>
      </c>
      <c r="F71" s="3">
        <v>0</v>
      </c>
      <c r="G71" s="3">
        <v>4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2" t="s">
        <v>357</v>
      </c>
    </row>
    <row r="72" spans="1:13" ht="48" customHeight="1" thickBot="1">
      <c r="A72" s="45"/>
      <c r="B72" s="69"/>
      <c r="C72" s="2" t="s">
        <v>281</v>
      </c>
      <c r="D72" s="1" t="s">
        <v>282</v>
      </c>
      <c r="E72" s="3">
        <v>4</v>
      </c>
      <c r="F72" s="3">
        <v>0</v>
      </c>
      <c r="G72" s="3">
        <v>4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2" t="s">
        <v>169</v>
      </c>
    </row>
    <row r="73" spans="1:13" ht="48" customHeight="1" thickBot="1">
      <c r="A73" s="45"/>
      <c r="B73" s="69"/>
      <c r="C73" s="1" t="s">
        <v>283</v>
      </c>
      <c r="D73" s="1" t="s">
        <v>111</v>
      </c>
      <c r="E73" s="3">
        <v>2</v>
      </c>
      <c r="F73" s="3">
        <v>0</v>
      </c>
      <c r="G73" s="3">
        <v>2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2" t="s">
        <v>184</v>
      </c>
    </row>
    <row r="74" spans="1:13" ht="48" customHeight="1" thickBot="1">
      <c r="A74" s="45"/>
      <c r="B74" s="69"/>
      <c r="C74" s="1" t="s">
        <v>284</v>
      </c>
      <c r="D74" s="1" t="s">
        <v>155</v>
      </c>
      <c r="E74" s="9">
        <v>2</v>
      </c>
      <c r="F74" s="3">
        <v>0</v>
      </c>
      <c r="G74" s="3">
        <v>2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10" t="s">
        <v>352</v>
      </c>
    </row>
    <row r="75" spans="1:13" ht="36" customHeight="1" thickBot="1">
      <c r="A75" s="45"/>
      <c r="B75" s="69"/>
      <c r="C75" s="1" t="s">
        <v>285</v>
      </c>
      <c r="D75" s="1" t="s">
        <v>286</v>
      </c>
      <c r="E75" s="3">
        <v>3</v>
      </c>
      <c r="F75" s="3">
        <v>0</v>
      </c>
      <c r="G75" s="3">
        <v>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6" t="s">
        <v>183</v>
      </c>
    </row>
    <row r="76" spans="1:13" ht="48" customHeight="1" thickBot="1">
      <c r="A76" s="45"/>
      <c r="B76" s="69"/>
      <c r="C76" s="1" t="s">
        <v>25</v>
      </c>
      <c r="D76" s="1" t="s">
        <v>108</v>
      </c>
      <c r="E76" s="3">
        <v>4</v>
      </c>
      <c r="F76" s="3">
        <v>0</v>
      </c>
      <c r="G76" s="3">
        <v>4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2" t="s">
        <v>26</v>
      </c>
    </row>
    <row r="77" spans="1:13" ht="48" customHeight="1" thickBot="1">
      <c r="A77" s="45"/>
      <c r="B77" s="69"/>
      <c r="C77" s="1" t="s">
        <v>23</v>
      </c>
      <c r="D77" s="1" t="s">
        <v>106</v>
      </c>
      <c r="E77" s="3">
        <v>2</v>
      </c>
      <c r="F77" s="3">
        <v>0</v>
      </c>
      <c r="G77" s="3">
        <v>2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2" t="s">
        <v>107</v>
      </c>
    </row>
    <row r="78" spans="1:13" ht="48" customHeight="1" thickBot="1">
      <c r="A78" s="45"/>
      <c r="B78" s="69"/>
      <c r="C78" s="1" t="s">
        <v>22</v>
      </c>
      <c r="D78" s="1" t="s">
        <v>104</v>
      </c>
      <c r="E78" s="3">
        <v>3</v>
      </c>
      <c r="F78" s="3">
        <v>0</v>
      </c>
      <c r="G78" s="3">
        <v>3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2" t="s">
        <v>105</v>
      </c>
    </row>
    <row r="79" spans="1:13" ht="36.75" customHeight="1" thickBot="1">
      <c r="A79" s="45"/>
      <c r="B79" s="69"/>
      <c r="C79" s="1" t="s">
        <v>24</v>
      </c>
      <c r="D79" s="1" t="s">
        <v>287</v>
      </c>
      <c r="E79" s="3">
        <v>3</v>
      </c>
      <c r="F79" s="3">
        <v>0</v>
      </c>
      <c r="G79" s="3">
        <v>3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2" t="s">
        <v>369</v>
      </c>
    </row>
    <row r="80" spans="1:13" ht="36.75" customHeight="1" thickBot="1">
      <c r="A80" s="45"/>
      <c r="B80" s="69"/>
      <c r="C80" s="1" t="s">
        <v>288</v>
      </c>
      <c r="D80" s="1" t="s">
        <v>289</v>
      </c>
      <c r="E80" s="3">
        <v>2</v>
      </c>
      <c r="F80" s="3">
        <v>0</v>
      </c>
      <c r="G80" s="3">
        <v>2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2" t="s">
        <v>369</v>
      </c>
    </row>
    <row r="81" spans="1:13" ht="36.75" customHeight="1" thickBot="1">
      <c r="A81" s="45"/>
      <c r="B81" s="69"/>
      <c r="C81" s="1" t="s">
        <v>290</v>
      </c>
      <c r="D81" s="1" t="s">
        <v>291</v>
      </c>
      <c r="E81" s="3">
        <v>2</v>
      </c>
      <c r="F81" s="3">
        <v>0</v>
      </c>
      <c r="G81" s="3">
        <v>2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2" t="s">
        <v>172</v>
      </c>
    </row>
    <row r="82" spans="1:13" ht="48" customHeight="1" thickBot="1">
      <c r="A82" s="45"/>
      <c r="B82" s="69"/>
      <c r="C82" s="24" t="s">
        <v>186</v>
      </c>
      <c r="D82" s="1" t="s">
        <v>292</v>
      </c>
      <c r="E82" s="3">
        <v>8</v>
      </c>
      <c r="F82" s="3">
        <v>0</v>
      </c>
      <c r="G82" s="3">
        <v>8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6" t="s">
        <v>358</v>
      </c>
    </row>
    <row r="83" spans="1:13" ht="48" customHeight="1" thickBot="1">
      <c r="A83" s="45"/>
      <c r="B83" s="69"/>
      <c r="C83" s="24" t="s">
        <v>187</v>
      </c>
      <c r="D83" s="1" t="s">
        <v>293</v>
      </c>
      <c r="E83" s="3">
        <v>4</v>
      </c>
      <c r="F83" s="3">
        <v>0</v>
      </c>
      <c r="G83" s="3">
        <v>4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6" t="s">
        <v>359</v>
      </c>
    </row>
    <row r="84" spans="1:13" ht="48" customHeight="1" thickBot="1">
      <c r="A84" s="45"/>
      <c r="B84" s="69"/>
      <c r="C84" s="24" t="s">
        <v>188</v>
      </c>
      <c r="D84" s="1" t="s">
        <v>294</v>
      </c>
      <c r="E84" s="3">
        <v>4</v>
      </c>
      <c r="F84" s="3">
        <v>0</v>
      </c>
      <c r="G84" s="3">
        <v>4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6" t="s">
        <v>360</v>
      </c>
    </row>
    <row r="85" spans="1:13" ht="48" customHeight="1" thickBot="1">
      <c r="A85" s="45"/>
      <c r="B85" s="69"/>
      <c r="C85" s="24" t="s">
        <v>189</v>
      </c>
      <c r="D85" s="1" t="s">
        <v>295</v>
      </c>
      <c r="E85" s="3">
        <v>4</v>
      </c>
      <c r="F85" s="3">
        <v>0</v>
      </c>
      <c r="G85" s="3">
        <v>4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6" t="s">
        <v>360</v>
      </c>
    </row>
    <row r="86" spans="1:13" ht="48" customHeight="1" thickBot="1">
      <c r="A86" s="45"/>
      <c r="B86" s="69"/>
      <c r="C86" s="24" t="s">
        <v>31</v>
      </c>
      <c r="D86" s="1" t="s">
        <v>32</v>
      </c>
      <c r="E86" s="3">
        <v>3</v>
      </c>
      <c r="F86" s="3">
        <v>0</v>
      </c>
      <c r="G86" s="3">
        <v>3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2" t="s">
        <v>190</v>
      </c>
    </row>
    <row r="87" spans="1:13" ht="48" customHeight="1" thickBot="1">
      <c r="A87" s="45"/>
      <c r="B87" s="69"/>
      <c r="C87" s="24" t="s">
        <v>33</v>
      </c>
      <c r="D87" s="1" t="s">
        <v>32</v>
      </c>
      <c r="E87" s="3">
        <v>3</v>
      </c>
      <c r="F87" s="3">
        <v>0</v>
      </c>
      <c r="G87" s="3">
        <v>3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2" t="s">
        <v>190</v>
      </c>
    </row>
    <row r="88" spans="1:13" ht="48" customHeight="1" thickBot="1">
      <c r="A88" s="45"/>
      <c r="B88" s="69"/>
      <c r="C88" s="24" t="s">
        <v>34</v>
      </c>
      <c r="D88" s="1" t="s">
        <v>11</v>
      </c>
      <c r="E88" s="3">
        <v>3</v>
      </c>
      <c r="F88" s="3">
        <v>0</v>
      </c>
      <c r="G88" s="3">
        <v>3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6" t="s">
        <v>361</v>
      </c>
    </row>
    <row r="89" spans="1:13" ht="48" customHeight="1" thickBot="1">
      <c r="A89" s="45"/>
      <c r="B89" s="69"/>
      <c r="C89" s="1" t="s">
        <v>35</v>
      </c>
      <c r="D89" s="1" t="s">
        <v>117</v>
      </c>
      <c r="E89" s="3">
        <v>2</v>
      </c>
      <c r="F89" s="3">
        <v>0</v>
      </c>
      <c r="G89" s="3">
        <v>2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2" t="s">
        <v>363</v>
      </c>
    </row>
    <row r="90" spans="1:13" ht="48" customHeight="1" thickBot="1">
      <c r="A90" s="45"/>
      <c r="B90" s="69"/>
      <c r="C90" s="1" t="s">
        <v>36</v>
      </c>
      <c r="D90" s="1" t="s">
        <v>118</v>
      </c>
      <c r="E90" s="3">
        <v>4</v>
      </c>
      <c r="F90" s="3">
        <v>0</v>
      </c>
      <c r="G90" s="3">
        <v>4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6" t="s">
        <v>362</v>
      </c>
    </row>
    <row r="91" spans="1:13" ht="48" customHeight="1" thickBot="1">
      <c r="A91" s="45"/>
      <c r="B91" s="69"/>
      <c r="C91" s="1" t="s">
        <v>296</v>
      </c>
      <c r="D91" s="1" t="s">
        <v>155</v>
      </c>
      <c r="E91" s="3">
        <v>3</v>
      </c>
      <c r="F91" s="3">
        <v>0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0" t="s">
        <v>352</v>
      </c>
    </row>
    <row r="92" spans="1:13" ht="48" customHeight="1" thickBot="1">
      <c r="A92" s="45"/>
      <c r="B92" s="69"/>
      <c r="C92" s="1" t="s">
        <v>37</v>
      </c>
      <c r="D92" s="1" t="s">
        <v>38</v>
      </c>
      <c r="E92" s="3">
        <v>4</v>
      </c>
      <c r="F92" s="3">
        <v>0</v>
      </c>
      <c r="G92" s="3">
        <v>4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6" t="s">
        <v>191</v>
      </c>
    </row>
    <row r="93" spans="1:13" ht="36.75" customHeight="1" thickBot="1">
      <c r="A93" s="45"/>
      <c r="B93" s="69"/>
      <c r="C93" s="1" t="s">
        <v>119</v>
      </c>
      <c r="D93" s="1" t="s">
        <v>153</v>
      </c>
      <c r="E93" s="3">
        <v>2</v>
      </c>
      <c r="F93" s="3">
        <v>0</v>
      </c>
      <c r="G93" s="3">
        <v>2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6" t="s">
        <v>192</v>
      </c>
    </row>
    <row r="94" spans="1:13" ht="36.75" customHeight="1" thickBot="1">
      <c r="A94" s="45"/>
      <c r="B94" s="69"/>
      <c r="C94" s="1" t="s">
        <v>21</v>
      </c>
      <c r="D94" s="1" t="s">
        <v>101</v>
      </c>
      <c r="E94" s="3">
        <v>2</v>
      </c>
      <c r="F94" s="3">
        <v>0</v>
      </c>
      <c r="G94" s="3">
        <v>2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2" t="s">
        <v>353</v>
      </c>
    </row>
    <row r="95" spans="1:13" ht="36.75" customHeight="1" thickBot="1">
      <c r="A95" s="45"/>
      <c r="B95" s="69"/>
      <c r="C95" s="1" t="s">
        <v>102</v>
      </c>
      <c r="D95" s="1" t="s">
        <v>103</v>
      </c>
      <c r="E95" s="3">
        <v>2</v>
      </c>
      <c r="F95" s="3">
        <v>0</v>
      </c>
      <c r="G95" s="3">
        <v>2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2" t="s">
        <v>354</v>
      </c>
    </row>
    <row r="96" spans="1:13" ht="48" customHeight="1" thickBot="1">
      <c r="A96" s="45"/>
      <c r="B96" s="69"/>
      <c r="C96" s="1" t="s">
        <v>27</v>
      </c>
      <c r="D96" s="1" t="s">
        <v>28</v>
      </c>
      <c r="E96" s="3">
        <v>3</v>
      </c>
      <c r="F96" s="3">
        <v>0</v>
      </c>
      <c r="G96" s="3">
        <v>3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2" t="s">
        <v>29</v>
      </c>
    </row>
    <row r="97" spans="1:13" ht="48" customHeight="1" thickBot="1">
      <c r="A97" s="45"/>
      <c r="B97" s="69"/>
      <c r="C97" s="1" t="s">
        <v>112</v>
      </c>
      <c r="D97" s="1" t="s">
        <v>113</v>
      </c>
      <c r="E97" s="3">
        <v>2</v>
      </c>
      <c r="F97" s="3">
        <v>0</v>
      </c>
      <c r="G97" s="3">
        <v>2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2" t="s">
        <v>364</v>
      </c>
    </row>
    <row r="98" spans="1:13" ht="48" customHeight="1" thickBot="1">
      <c r="A98" s="45"/>
      <c r="B98" s="69"/>
      <c r="C98" s="1" t="s">
        <v>114</v>
      </c>
      <c r="D98" s="1" t="s">
        <v>115</v>
      </c>
      <c r="E98" s="3">
        <v>2</v>
      </c>
      <c r="F98" s="3">
        <v>0</v>
      </c>
      <c r="G98" s="3">
        <v>2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2" t="s">
        <v>365</v>
      </c>
    </row>
    <row r="99" spans="1:13" ht="48" customHeight="1" thickBot="1">
      <c r="A99" s="45"/>
      <c r="B99" s="69"/>
      <c r="C99" s="1" t="s">
        <v>30</v>
      </c>
      <c r="D99" s="1" t="s">
        <v>116</v>
      </c>
      <c r="E99" s="3">
        <v>2</v>
      </c>
      <c r="F99" s="3">
        <v>0</v>
      </c>
      <c r="G99" s="3">
        <v>2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2" t="s">
        <v>337</v>
      </c>
    </row>
    <row r="100" spans="1:13" ht="48" customHeight="1" thickBot="1">
      <c r="A100" s="45"/>
      <c r="B100" s="69"/>
      <c r="C100" s="1" t="s">
        <v>121</v>
      </c>
      <c r="D100" s="1" t="s">
        <v>122</v>
      </c>
      <c r="E100" s="3">
        <v>2</v>
      </c>
      <c r="F100" s="3">
        <v>0</v>
      </c>
      <c r="G100" s="3">
        <v>2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2" t="s">
        <v>90</v>
      </c>
    </row>
    <row r="101" spans="1:13" ht="48" customHeight="1" thickBot="1">
      <c r="A101" s="45"/>
      <c r="B101" s="69"/>
      <c r="C101" s="1" t="s">
        <v>154</v>
      </c>
      <c r="D101" s="1" t="s">
        <v>297</v>
      </c>
      <c r="E101" s="3">
        <v>2</v>
      </c>
      <c r="F101" s="3">
        <v>0</v>
      </c>
      <c r="G101" s="3">
        <v>2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2" t="s">
        <v>193</v>
      </c>
    </row>
    <row r="102" spans="1:13" ht="48" customHeight="1" thickBot="1">
      <c r="A102" s="45"/>
      <c r="B102" s="69"/>
      <c r="C102" s="1" t="s">
        <v>298</v>
      </c>
      <c r="D102" s="1" t="s">
        <v>299</v>
      </c>
      <c r="E102" s="3">
        <v>4</v>
      </c>
      <c r="F102" s="3">
        <v>0</v>
      </c>
      <c r="G102" s="3">
        <v>4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2" t="s">
        <v>199</v>
      </c>
    </row>
    <row r="103" spans="1:13" ht="48" customHeight="1" thickBot="1">
      <c r="A103" s="45"/>
      <c r="B103" s="69"/>
      <c r="C103" s="1" t="s">
        <v>300</v>
      </c>
      <c r="D103" s="1" t="s">
        <v>301</v>
      </c>
      <c r="E103" s="3">
        <v>2</v>
      </c>
      <c r="F103" s="3">
        <v>0</v>
      </c>
      <c r="G103" s="3">
        <v>2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2" t="s">
        <v>200</v>
      </c>
    </row>
    <row r="104" spans="1:13" ht="48" customHeight="1" thickBot="1">
      <c r="A104" s="45"/>
      <c r="B104" s="69"/>
      <c r="C104" s="1" t="s">
        <v>302</v>
      </c>
      <c r="D104" s="1" t="s">
        <v>303</v>
      </c>
      <c r="E104" s="3">
        <v>4</v>
      </c>
      <c r="F104" s="3">
        <v>0</v>
      </c>
      <c r="G104" s="3">
        <v>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2" t="s">
        <v>201</v>
      </c>
    </row>
    <row r="105" spans="1:13" ht="48" customHeight="1" thickBot="1">
      <c r="A105" s="45"/>
      <c r="B105" s="69"/>
      <c r="C105" s="1" t="s">
        <v>304</v>
      </c>
      <c r="D105" s="1" t="s">
        <v>305</v>
      </c>
      <c r="E105" s="3">
        <v>4</v>
      </c>
      <c r="F105" s="3">
        <v>0</v>
      </c>
      <c r="G105" s="3">
        <v>4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2" t="s">
        <v>202</v>
      </c>
    </row>
    <row r="106" spans="1:13" ht="48" customHeight="1" thickBot="1">
      <c r="A106" s="45"/>
      <c r="B106" s="69"/>
      <c r="C106" s="1" t="s">
        <v>306</v>
      </c>
      <c r="D106" s="1" t="s">
        <v>307</v>
      </c>
      <c r="E106" s="3">
        <v>2</v>
      </c>
      <c r="F106" s="3">
        <v>0</v>
      </c>
      <c r="G106" s="3">
        <v>2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2" t="s">
        <v>185</v>
      </c>
    </row>
    <row r="107" spans="1:13" ht="48" customHeight="1" thickBot="1">
      <c r="A107" s="45"/>
      <c r="B107" s="69"/>
      <c r="C107" s="1" t="s">
        <v>308</v>
      </c>
      <c r="D107" s="1" t="s">
        <v>309</v>
      </c>
      <c r="E107" s="3">
        <v>8</v>
      </c>
      <c r="F107" s="3">
        <v>0</v>
      </c>
      <c r="G107" s="3">
        <v>8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2" t="s">
        <v>203</v>
      </c>
    </row>
    <row r="108" spans="1:13" ht="48" customHeight="1" thickBot="1">
      <c r="A108" s="45"/>
      <c r="B108" s="69"/>
      <c r="C108" s="1" t="s">
        <v>310</v>
      </c>
      <c r="D108" s="1" t="s">
        <v>311</v>
      </c>
      <c r="E108" s="3">
        <v>2</v>
      </c>
      <c r="F108" s="3">
        <v>0</v>
      </c>
      <c r="G108" s="3">
        <v>2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2" t="s">
        <v>204</v>
      </c>
    </row>
    <row r="109" spans="1:13" ht="48" customHeight="1" thickBot="1">
      <c r="A109" s="45"/>
      <c r="B109" s="69"/>
      <c r="C109" s="1" t="s">
        <v>312</v>
      </c>
      <c r="D109" s="1" t="s">
        <v>313</v>
      </c>
      <c r="E109" s="3">
        <v>2</v>
      </c>
      <c r="F109" s="3">
        <v>0</v>
      </c>
      <c r="G109" s="3">
        <v>2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2" t="s">
        <v>169</v>
      </c>
    </row>
    <row r="110" spans="1:13" ht="48" customHeight="1" thickBot="1">
      <c r="A110" s="45"/>
      <c r="B110" s="69"/>
      <c r="C110" s="1" t="s">
        <v>314</v>
      </c>
      <c r="D110" s="1" t="s">
        <v>155</v>
      </c>
      <c r="E110" s="3">
        <v>8</v>
      </c>
      <c r="F110" s="3">
        <v>0</v>
      </c>
      <c r="G110" s="3">
        <v>8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2" t="s">
        <v>185</v>
      </c>
    </row>
    <row r="111" spans="1:13" ht="48" customHeight="1" thickBot="1">
      <c r="A111" s="45"/>
      <c r="B111" s="69"/>
      <c r="C111" s="1" t="s">
        <v>315</v>
      </c>
      <c r="D111" s="1" t="s">
        <v>316</v>
      </c>
      <c r="E111" s="3">
        <v>2</v>
      </c>
      <c r="F111" s="3">
        <v>0</v>
      </c>
      <c r="G111" s="3">
        <v>2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2" t="s">
        <v>205</v>
      </c>
    </row>
    <row r="112" spans="1:13" ht="48" customHeight="1" thickBot="1">
      <c r="A112" s="45"/>
      <c r="B112" s="69"/>
      <c r="C112" s="1" t="s">
        <v>317</v>
      </c>
      <c r="D112" s="1" t="s">
        <v>318</v>
      </c>
      <c r="E112" s="3">
        <v>4</v>
      </c>
      <c r="F112" s="3">
        <v>0</v>
      </c>
      <c r="G112" s="3">
        <v>4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2" t="s">
        <v>206</v>
      </c>
    </row>
    <row r="113" spans="1:13" ht="48" customHeight="1" thickBot="1">
      <c r="A113" s="45"/>
      <c r="B113" s="69"/>
      <c r="C113" s="1" t="s">
        <v>319</v>
      </c>
      <c r="D113" s="1" t="s">
        <v>320</v>
      </c>
      <c r="E113" s="3">
        <v>6</v>
      </c>
      <c r="F113" s="3">
        <v>0</v>
      </c>
      <c r="G113" s="3">
        <v>6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2" t="s">
        <v>207</v>
      </c>
    </row>
    <row r="114" spans="1:13" ht="48" customHeight="1" thickBot="1">
      <c r="A114" s="45"/>
      <c r="B114" s="69"/>
      <c r="C114" s="1" t="s">
        <v>321</v>
      </c>
      <c r="D114" s="1" t="s">
        <v>286</v>
      </c>
      <c r="E114" s="18">
        <v>4</v>
      </c>
      <c r="F114" s="3">
        <v>0</v>
      </c>
      <c r="G114" s="18">
        <v>4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2" t="s">
        <v>183</v>
      </c>
    </row>
    <row r="115" spans="1:13" ht="48" customHeight="1" thickBot="1">
      <c r="A115" s="45"/>
      <c r="B115" s="69"/>
      <c r="C115" s="1" t="s">
        <v>194</v>
      </c>
      <c r="D115" s="1" t="s">
        <v>182</v>
      </c>
      <c r="E115" s="18">
        <v>4</v>
      </c>
      <c r="F115" s="3">
        <v>0</v>
      </c>
      <c r="G115" s="18">
        <v>4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2" t="s">
        <v>183</v>
      </c>
    </row>
    <row r="116" spans="1:13" ht="48" customHeight="1" thickBot="1">
      <c r="A116" s="45"/>
      <c r="B116" s="69"/>
      <c r="C116" s="1" t="s">
        <v>195</v>
      </c>
      <c r="D116" s="1" t="s">
        <v>196</v>
      </c>
      <c r="E116" s="18">
        <v>4</v>
      </c>
      <c r="F116" s="3">
        <v>0</v>
      </c>
      <c r="G116" s="18">
        <v>4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2" t="s">
        <v>208</v>
      </c>
    </row>
    <row r="117" spans="1:13" ht="48" customHeight="1" thickBot="1">
      <c r="A117" s="45"/>
      <c r="B117" s="69"/>
      <c r="C117" s="1" t="s">
        <v>197</v>
      </c>
      <c r="D117" s="1" t="s">
        <v>198</v>
      </c>
      <c r="E117" s="3">
        <v>3</v>
      </c>
      <c r="F117" s="3">
        <v>0</v>
      </c>
      <c r="G117" s="3">
        <v>3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2" t="s">
        <v>184</v>
      </c>
    </row>
    <row r="118" spans="1:13" ht="48" customHeight="1" thickBot="1">
      <c r="A118" s="45"/>
      <c r="B118" s="69"/>
      <c r="C118" s="12" t="s">
        <v>209</v>
      </c>
      <c r="D118" s="12" t="s">
        <v>210</v>
      </c>
      <c r="E118" s="3">
        <v>2</v>
      </c>
      <c r="F118" s="3">
        <v>0</v>
      </c>
      <c r="G118" s="3">
        <v>2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2" t="s">
        <v>217</v>
      </c>
    </row>
    <row r="119" spans="1:13" ht="48" customHeight="1" thickBot="1">
      <c r="A119" s="45"/>
      <c r="B119" s="69"/>
      <c r="C119" s="1" t="s">
        <v>211</v>
      </c>
      <c r="D119" s="1" t="s">
        <v>212</v>
      </c>
      <c r="E119" s="3">
        <v>3</v>
      </c>
      <c r="F119" s="3">
        <v>0</v>
      </c>
      <c r="G119" s="3">
        <v>3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2" t="s">
        <v>218</v>
      </c>
    </row>
    <row r="120" spans="1:13" ht="48" customHeight="1" thickBot="1">
      <c r="A120" s="45"/>
      <c r="B120" s="69"/>
      <c r="C120" s="12" t="s">
        <v>213</v>
      </c>
      <c r="D120" s="1" t="s">
        <v>214</v>
      </c>
      <c r="E120" s="3">
        <v>2</v>
      </c>
      <c r="F120" s="3">
        <v>0</v>
      </c>
      <c r="G120" s="3">
        <v>2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2" t="s">
        <v>219</v>
      </c>
    </row>
    <row r="121" spans="1:13" ht="48" customHeight="1" thickBot="1">
      <c r="A121" s="45"/>
      <c r="B121" s="69"/>
      <c r="C121" s="1" t="s">
        <v>215</v>
      </c>
      <c r="D121" s="1" t="s">
        <v>216</v>
      </c>
      <c r="E121" s="3">
        <v>2</v>
      </c>
      <c r="F121" s="3">
        <v>0</v>
      </c>
      <c r="G121" s="3">
        <v>2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2" t="s">
        <v>220</v>
      </c>
    </row>
    <row r="122" spans="1:13" ht="36.75" customHeight="1" thickBot="1">
      <c r="A122" s="45"/>
      <c r="B122" s="69"/>
      <c r="C122" s="1" t="s">
        <v>322</v>
      </c>
      <c r="D122" s="16" t="s">
        <v>8</v>
      </c>
      <c r="E122" s="3">
        <v>30</v>
      </c>
      <c r="F122" s="3">
        <v>0</v>
      </c>
      <c r="G122" s="3">
        <v>30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22" t="s">
        <v>352</v>
      </c>
    </row>
    <row r="123" spans="1:13" ht="36" customHeight="1" thickBot="1">
      <c r="A123" s="45"/>
      <c r="B123" s="69"/>
      <c r="C123" s="1" t="s">
        <v>39</v>
      </c>
      <c r="D123" s="16"/>
      <c r="E123" s="3">
        <v>14</v>
      </c>
      <c r="F123" s="3">
        <v>0</v>
      </c>
      <c r="G123" s="3">
        <v>0</v>
      </c>
      <c r="H123" s="3">
        <v>0</v>
      </c>
      <c r="I123" s="3">
        <v>0</v>
      </c>
      <c r="J123" s="3">
        <v>14</v>
      </c>
      <c r="K123" s="3">
        <v>0</v>
      </c>
      <c r="L123" s="3">
        <v>0</v>
      </c>
      <c r="M123" s="2"/>
    </row>
    <row r="124" spans="1:13" ht="36" customHeight="1" thickBot="1">
      <c r="A124" s="45"/>
      <c r="B124" s="46"/>
      <c r="C124" s="1" t="s">
        <v>7</v>
      </c>
      <c r="D124" s="16"/>
      <c r="E124" s="13">
        <f>SUM(E65:E123)</f>
        <v>247</v>
      </c>
      <c r="F124" s="3">
        <f>SUM(F65:F123)</f>
        <v>0</v>
      </c>
      <c r="G124" s="3">
        <f>SUM(G65:G123)</f>
        <v>233</v>
      </c>
      <c r="H124" s="3">
        <f>SUM(H65:H123)</f>
        <v>0</v>
      </c>
      <c r="I124" s="3">
        <f>SUM(I65:I123)</f>
        <v>0</v>
      </c>
      <c r="J124" s="3">
        <f>SUM(J123)</f>
        <v>14</v>
      </c>
      <c r="K124" s="3">
        <f>SUM(K65:K123)</f>
        <v>0</v>
      </c>
      <c r="L124" s="3">
        <f>SUM(L65:L123)</f>
        <v>0</v>
      </c>
      <c r="M124" s="2" t="s">
        <v>370</v>
      </c>
    </row>
    <row r="125" spans="1:13" ht="48" customHeight="1" thickBot="1">
      <c r="A125" s="45"/>
      <c r="B125" s="37" t="s">
        <v>123</v>
      </c>
      <c r="C125" s="1" t="s">
        <v>40</v>
      </c>
      <c r="D125" s="16"/>
      <c r="E125" s="3">
        <v>16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16</v>
      </c>
      <c r="L125" s="3">
        <v>0</v>
      </c>
      <c r="M125" s="2" t="s">
        <v>41</v>
      </c>
    </row>
    <row r="126" spans="1:13" ht="36.75" customHeight="1" thickBot="1">
      <c r="A126" s="45"/>
      <c r="B126" s="70"/>
      <c r="C126" s="26" t="s">
        <v>124</v>
      </c>
      <c r="D126" s="16" t="s">
        <v>125</v>
      </c>
      <c r="E126" s="31">
        <v>18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f>SUM(E126:K131)</f>
        <v>18</v>
      </c>
      <c r="M126" s="2" t="s">
        <v>156</v>
      </c>
    </row>
    <row r="127" spans="1:13" ht="36.75" customHeight="1" thickBot="1">
      <c r="A127" s="45"/>
      <c r="B127" s="70"/>
      <c r="C127" s="68"/>
      <c r="D127" s="16" t="s">
        <v>42</v>
      </c>
      <c r="E127" s="31"/>
      <c r="F127" s="31"/>
      <c r="G127" s="31"/>
      <c r="H127" s="31"/>
      <c r="I127" s="31"/>
      <c r="J127" s="31"/>
      <c r="K127" s="31"/>
      <c r="L127" s="31"/>
      <c r="M127" s="2" t="s">
        <v>46</v>
      </c>
    </row>
    <row r="128" spans="1:13" ht="36.75" customHeight="1" thickBot="1">
      <c r="A128" s="45"/>
      <c r="B128" s="70"/>
      <c r="C128" s="68"/>
      <c r="D128" s="16" t="s">
        <v>43</v>
      </c>
      <c r="E128" s="31"/>
      <c r="F128" s="31"/>
      <c r="G128" s="31"/>
      <c r="H128" s="31"/>
      <c r="I128" s="31"/>
      <c r="J128" s="31"/>
      <c r="K128" s="31"/>
      <c r="L128" s="31"/>
      <c r="M128" s="2" t="s">
        <v>47</v>
      </c>
    </row>
    <row r="129" spans="1:13" ht="36.75" customHeight="1" thickBot="1">
      <c r="A129" s="45"/>
      <c r="B129" s="70"/>
      <c r="C129" s="68"/>
      <c r="D129" s="16" t="s">
        <v>44</v>
      </c>
      <c r="E129" s="31"/>
      <c r="F129" s="31"/>
      <c r="G129" s="31"/>
      <c r="H129" s="31"/>
      <c r="I129" s="31"/>
      <c r="J129" s="31"/>
      <c r="K129" s="31"/>
      <c r="L129" s="31"/>
      <c r="M129" s="2" t="s">
        <v>48</v>
      </c>
    </row>
    <row r="130" spans="1:13" ht="36.75" customHeight="1" thickBot="1">
      <c r="A130" s="45"/>
      <c r="B130" s="70"/>
      <c r="C130" s="68"/>
      <c r="D130" s="16" t="s">
        <v>45</v>
      </c>
      <c r="E130" s="31"/>
      <c r="F130" s="31"/>
      <c r="G130" s="31"/>
      <c r="H130" s="31"/>
      <c r="I130" s="31"/>
      <c r="J130" s="31"/>
      <c r="K130" s="31"/>
      <c r="L130" s="31"/>
      <c r="M130" s="2" t="s">
        <v>78</v>
      </c>
    </row>
    <row r="131" spans="1:13" ht="36.75" customHeight="1" thickBot="1">
      <c r="A131" s="45"/>
      <c r="B131" s="70"/>
      <c r="C131" s="68"/>
      <c r="D131" s="16" t="s">
        <v>155</v>
      </c>
      <c r="E131" s="31"/>
      <c r="F131" s="31"/>
      <c r="G131" s="31"/>
      <c r="H131" s="31"/>
      <c r="I131" s="31"/>
      <c r="J131" s="31"/>
      <c r="K131" s="31"/>
      <c r="L131" s="31"/>
      <c r="M131" s="22" t="s">
        <v>352</v>
      </c>
    </row>
    <row r="132" spans="1:13" ht="72.75" customHeight="1" thickBot="1">
      <c r="A132" s="45"/>
      <c r="B132" s="70"/>
      <c r="C132" s="1" t="s">
        <v>126</v>
      </c>
      <c r="D132" s="2" t="s">
        <v>328</v>
      </c>
      <c r="E132" s="3">
        <v>2</v>
      </c>
      <c r="F132" s="3">
        <v>0</v>
      </c>
      <c r="G132" s="3">
        <v>2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2" t="s">
        <v>329</v>
      </c>
    </row>
    <row r="133" spans="1:13" ht="73.5" customHeight="1" thickBot="1">
      <c r="A133" s="45"/>
      <c r="B133" s="70"/>
      <c r="C133" s="1" t="s">
        <v>49</v>
      </c>
      <c r="D133" s="1" t="s">
        <v>330</v>
      </c>
      <c r="E133" s="3">
        <v>2</v>
      </c>
      <c r="F133" s="3">
        <v>0</v>
      </c>
      <c r="G133" s="3">
        <v>2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2" t="s">
        <v>331</v>
      </c>
    </row>
    <row r="134" spans="1:13" ht="36" customHeight="1" thickBot="1">
      <c r="A134" s="45"/>
      <c r="B134" s="70"/>
      <c r="C134" s="1" t="s">
        <v>50</v>
      </c>
      <c r="D134" s="16" t="s">
        <v>51</v>
      </c>
      <c r="E134" s="3">
        <v>4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4</v>
      </c>
      <c r="M134" s="2"/>
    </row>
    <row r="135" spans="1:13" ht="36" customHeight="1" thickBot="1">
      <c r="A135" s="45"/>
      <c r="B135" s="70"/>
      <c r="C135" s="1" t="s">
        <v>52</v>
      </c>
      <c r="D135" s="16" t="s">
        <v>51</v>
      </c>
      <c r="E135" s="3">
        <v>1</v>
      </c>
      <c r="F135" s="3">
        <v>0</v>
      </c>
      <c r="G135" s="3">
        <v>1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2"/>
    </row>
    <row r="136" spans="1:13" ht="36" customHeight="1" thickBot="1">
      <c r="A136" s="45"/>
      <c r="B136" s="70"/>
      <c r="C136" s="1" t="s">
        <v>127</v>
      </c>
      <c r="D136" s="16" t="s">
        <v>128</v>
      </c>
      <c r="E136" s="3">
        <v>1</v>
      </c>
      <c r="F136" s="3">
        <v>0</v>
      </c>
      <c r="G136" s="3">
        <v>1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2"/>
    </row>
    <row r="137" spans="1:13" ht="48" customHeight="1" thickBot="1">
      <c r="A137" s="45"/>
      <c r="B137" s="70"/>
      <c r="C137" s="1" t="s">
        <v>129</v>
      </c>
      <c r="D137" s="16"/>
      <c r="E137" s="3">
        <v>36</v>
      </c>
      <c r="F137" s="3">
        <v>36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2" t="s">
        <v>157</v>
      </c>
    </row>
    <row r="138" spans="1:13" ht="48" customHeight="1" thickBot="1">
      <c r="A138" s="45"/>
      <c r="B138" s="70"/>
      <c r="C138" s="1" t="s">
        <v>53</v>
      </c>
      <c r="D138" s="16"/>
      <c r="E138" s="3">
        <v>52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52</v>
      </c>
      <c r="M138" s="2" t="s">
        <v>158</v>
      </c>
    </row>
    <row r="139" spans="1:13" ht="36" customHeight="1" thickBot="1">
      <c r="A139" s="45"/>
      <c r="B139" s="70"/>
      <c r="C139" s="1" t="s">
        <v>55</v>
      </c>
      <c r="D139" s="16"/>
      <c r="E139" s="3">
        <v>4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4</v>
      </c>
      <c r="M139" s="2"/>
    </row>
    <row r="140" spans="1:13" ht="36.75" customHeight="1" thickBot="1">
      <c r="A140" s="45"/>
      <c r="B140" s="70"/>
      <c r="C140" s="26" t="s">
        <v>56</v>
      </c>
      <c r="D140" s="53"/>
      <c r="E140" s="31">
        <v>8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8</v>
      </c>
      <c r="M140" s="2" t="s">
        <v>57</v>
      </c>
    </row>
    <row r="141" spans="1:13" ht="36.75" customHeight="1" thickBot="1">
      <c r="A141" s="45"/>
      <c r="B141" s="70"/>
      <c r="C141" s="56"/>
      <c r="D141" s="54"/>
      <c r="E141" s="31"/>
      <c r="F141" s="31"/>
      <c r="G141" s="31"/>
      <c r="H141" s="31"/>
      <c r="I141" s="31"/>
      <c r="J141" s="31"/>
      <c r="K141" s="31"/>
      <c r="L141" s="31"/>
      <c r="M141" s="2" t="s">
        <v>58</v>
      </c>
    </row>
    <row r="142" spans="1:13" ht="36.75" customHeight="1" thickBot="1">
      <c r="A142" s="45"/>
      <c r="B142" s="40"/>
      <c r="C142" s="1" t="s">
        <v>7</v>
      </c>
      <c r="D142" s="16"/>
      <c r="E142" s="13">
        <f>SUM(E125:E141)</f>
        <v>144</v>
      </c>
      <c r="F142" s="3">
        <f aca="true" t="shared" si="3" ref="F142:K142">SUM(F125:F141)</f>
        <v>36</v>
      </c>
      <c r="G142" s="3">
        <f t="shared" si="3"/>
        <v>6</v>
      </c>
      <c r="H142" s="3">
        <f t="shared" si="3"/>
        <v>0</v>
      </c>
      <c r="I142" s="3">
        <f t="shared" si="3"/>
        <v>0</v>
      </c>
      <c r="J142" s="3">
        <f t="shared" si="3"/>
        <v>0</v>
      </c>
      <c r="K142" s="3">
        <f t="shared" si="3"/>
        <v>16</v>
      </c>
      <c r="L142" s="3">
        <f>SUM(L125:L141)</f>
        <v>86</v>
      </c>
      <c r="M142" s="2" t="s">
        <v>383</v>
      </c>
    </row>
    <row r="143" spans="1:13" ht="48" customHeight="1" thickBot="1">
      <c r="A143" s="45"/>
      <c r="B143" s="37" t="s">
        <v>130</v>
      </c>
      <c r="C143" s="1" t="s">
        <v>59</v>
      </c>
      <c r="D143" s="16"/>
      <c r="E143" s="3">
        <v>43</v>
      </c>
      <c r="F143" s="3">
        <v>0</v>
      </c>
      <c r="G143" s="3">
        <v>0</v>
      </c>
      <c r="H143" s="3">
        <v>0</v>
      </c>
      <c r="I143" s="3">
        <v>0</v>
      </c>
      <c r="J143" s="3">
        <v>43</v>
      </c>
      <c r="K143" s="3">
        <v>0</v>
      </c>
      <c r="L143" s="3">
        <v>0</v>
      </c>
      <c r="M143" s="2" t="s">
        <v>376</v>
      </c>
    </row>
    <row r="144" spans="1:13" ht="48" customHeight="1" thickBot="1">
      <c r="A144" s="45"/>
      <c r="B144" s="38"/>
      <c r="C144" s="1" t="s">
        <v>60</v>
      </c>
      <c r="D144" s="16"/>
      <c r="E144" s="3">
        <v>30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30</v>
      </c>
      <c r="M144" s="2" t="s">
        <v>375</v>
      </c>
    </row>
    <row r="145" spans="1:13" ht="48" customHeight="1" thickBot="1">
      <c r="A145" s="45"/>
      <c r="B145" s="38"/>
      <c r="C145" s="1" t="s">
        <v>61</v>
      </c>
      <c r="D145" s="16"/>
      <c r="E145" s="3">
        <v>45</v>
      </c>
      <c r="F145" s="3">
        <v>0</v>
      </c>
      <c r="G145" s="3">
        <v>0</v>
      </c>
      <c r="H145" s="3">
        <v>0</v>
      </c>
      <c r="I145" s="3">
        <v>45</v>
      </c>
      <c r="J145" s="3">
        <v>0</v>
      </c>
      <c r="K145" s="3">
        <v>0</v>
      </c>
      <c r="L145" s="3">
        <v>0</v>
      </c>
      <c r="M145" s="2" t="s">
        <v>378</v>
      </c>
    </row>
    <row r="146" spans="1:13" ht="48" customHeight="1" thickBot="1">
      <c r="A146" s="45"/>
      <c r="B146" s="38"/>
      <c r="C146" s="1" t="s">
        <v>54</v>
      </c>
      <c r="D146" s="16"/>
      <c r="E146" s="3">
        <v>45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f>SUM(E146:K146)</f>
        <v>45</v>
      </c>
      <c r="M146" s="2" t="s">
        <v>377</v>
      </c>
    </row>
    <row r="147" spans="1:13" ht="48" customHeight="1" thickBot="1">
      <c r="A147" s="45"/>
      <c r="B147" s="38"/>
      <c r="C147" s="1" t="s">
        <v>131</v>
      </c>
      <c r="D147" s="16"/>
      <c r="E147" s="3">
        <v>2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2</v>
      </c>
      <c r="M147" s="2" t="s">
        <v>159</v>
      </c>
    </row>
    <row r="148" spans="1:13" ht="48" customHeight="1" thickBot="1">
      <c r="A148" s="45"/>
      <c r="B148" s="38"/>
      <c r="C148" s="1" t="s">
        <v>62</v>
      </c>
      <c r="D148" s="16"/>
      <c r="E148" s="3">
        <v>15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15</v>
      </c>
      <c r="M148" s="2" t="s">
        <v>374</v>
      </c>
    </row>
    <row r="149" spans="1:13" ht="36.75" customHeight="1" thickBot="1">
      <c r="A149" s="45"/>
      <c r="B149" s="38"/>
      <c r="C149" s="1" t="s">
        <v>63</v>
      </c>
      <c r="D149" s="16"/>
      <c r="E149" s="3">
        <v>11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11</v>
      </c>
      <c r="M149" s="2" t="s">
        <v>379</v>
      </c>
    </row>
    <row r="150" spans="1:13" ht="48" customHeight="1" thickBot="1">
      <c r="A150" s="46"/>
      <c r="B150" s="40"/>
      <c r="C150" s="1" t="s">
        <v>64</v>
      </c>
      <c r="D150" s="16"/>
      <c r="E150" s="13">
        <f>SUM(E143:E149)</f>
        <v>191</v>
      </c>
      <c r="F150" s="3">
        <f aca="true" t="shared" si="4" ref="F150:L150">SUM(F143:F149)</f>
        <v>0</v>
      </c>
      <c r="G150" s="3">
        <f t="shared" si="4"/>
        <v>0</v>
      </c>
      <c r="H150" s="3">
        <f t="shared" si="4"/>
        <v>0</v>
      </c>
      <c r="I150" s="3">
        <f t="shared" si="4"/>
        <v>45</v>
      </c>
      <c r="J150" s="3">
        <f t="shared" si="4"/>
        <v>43</v>
      </c>
      <c r="K150" s="3">
        <f t="shared" si="4"/>
        <v>0</v>
      </c>
      <c r="L150" s="3">
        <f t="shared" si="4"/>
        <v>103</v>
      </c>
      <c r="M150" s="2" t="s">
        <v>380</v>
      </c>
    </row>
    <row r="151" spans="1:13" ht="36.75" customHeight="1" thickBot="1">
      <c r="A151" s="47" t="s">
        <v>132</v>
      </c>
      <c r="B151" s="48"/>
      <c r="C151" s="1" t="s">
        <v>65</v>
      </c>
      <c r="D151" s="58"/>
      <c r="E151" s="31">
        <v>40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40</v>
      </c>
      <c r="L151" s="31">
        <v>0</v>
      </c>
      <c r="M151" s="57" t="s">
        <v>133</v>
      </c>
    </row>
    <row r="152" spans="1:13" ht="36.75" customHeight="1" thickBot="1">
      <c r="A152" s="49"/>
      <c r="B152" s="50"/>
      <c r="C152" s="1" t="s">
        <v>66</v>
      </c>
      <c r="D152" s="58"/>
      <c r="E152" s="31"/>
      <c r="F152" s="31"/>
      <c r="G152" s="31"/>
      <c r="H152" s="31"/>
      <c r="I152" s="31"/>
      <c r="J152" s="31"/>
      <c r="K152" s="31"/>
      <c r="L152" s="31"/>
      <c r="M152" s="57"/>
    </row>
    <row r="153" spans="1:13" ht="36.75" customHeight="1" thickBot="1">
      <c r="A153" s="49"/>
      <c r="B153" s="50"/>
      <c r="C153" s="1" t="s">
        <v>67</v>
      </c>
      <c r="D153" s="58"/>
      <c r="E153" s="31"/>
      <c r="F153" s="31"/>
      <c r="G153" s="31"/>
      <c r="H153" s="31"/>
      <c r="I153" s="31"/>
      <c r="J153" s="31"/>
      <c r="K153" s="31"/>
      <c r="L153" s="31"/>
      <c r="M153" s="57"/>
    </row>
    <row r="154" spans="1:13" ht="48" customHeight="1" thickBot="1">
      <c r="A154" s="49"/>
      <c r="B154" s="50"/>
      <c r="C154" s="1" t="s">
        <v>68</v>
      </c>
      <c r="D154" s="58"/>
      <c r="E154" s="31"/>
      <c r="F154" s="31"/>
      <c r="G154" s="31"/>
      <c r="H154" s="31"/>
      <c r="I154" s="31"/>
      <c r="J154" s="31"/>
      <c r="K154" s="31"/>
      <c r="L154" s="31"/>
      <c r="M154" s="57"/>
    </row>
    <row r="155" spans="1:13" ht="36.75" customHeight="1" thickBot="1">
      <c r="A155" s="51"/>
      <c r="B155" s="52"/>
      <c r="C155" s="1" t="s">
        <v>7</v>
      </c>
      <c r="D155" s="17"/>
      <c r="E155" s="13">
        <v>40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40</v>
      </c>
      <c r="L155" s="3">
        <v>0</v>
      </c>
      <c r="M155" s="2" t="s">
        <v>133</v>
      </c>
    </row>
    <row r="156" spans="1:13" ht="36.75" customHeight="1" thickBot="1">
      <c r="A156" s="41" t="s">
        <v>134</v>
      </c>
      <c r="B156" s="42"/>
      <c r="C156" s="1" t="s">
        <v>69</v>
      </c>
      <c r="D156" s="17"/>
      <c r="E156" s="3">
        <v>10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f>SUM(E156:K156)</f>
        <v>10</v>
      </c>
      <c r="M156" s="2"/>
    </row>
    <row r="157" spans="1:13" ht="36.75" customHeight="1" thickBot="1">
      <c r="A157" s="43"/>
      <c r="B157" s="44"/>
      <c r="C157" s="1" t="s">
        <v>7</v>
      </c>
      <c r="D157" s="17"/>
      <c r="E157" s="13">
        <f>SUM(E156)</f>
        <v>10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f>SUM(L156)</f>
        <v>10</v>
      </c>
      <c r="M157" s="2" t="s">
        <v>381</v>
      </c>
    </row>
    <row r="158" spans="1:13" ht="66" customHeight="1" thickBot="1">
      <c r="A158" s="28" t="s">
        <v>135</v>
      </c>
      <c r="B158" s="29"/>
      <c r="C158" s="30"/>
      <c r="D158" s="7"/>
      <c r="E158" s="13">
        <f aca="true" t="shared" si="5" ref="E158:L158">SUM(E157,E155,E150,E142,E124,E64,E17,E10)</f>
        <v>779</v>
      </c>
      <c r="F158" s="3">
        <f t="shared" si="5"/>
        <v>36</v>
      </c>
      <c r="G158" s="3">
        <f t="shared" si="5"/>
        <v>385</v>
      </c>
      <c r="H158" s="3">
        <f t="shared" si="5"/>
        <v>1</v>
      </c>
      <c r="I158" s="3">
        <f t="shared" si="5"/>
        <v>45</v>
      </c>
      <c r="J158" s="3">
        <f t="shared" si="5"/>
        <v>57</v>
      </c>
      <c r="K158" s="3">
        <f t="shared" si="5"/>
        <v>56</v>
      </c>
      <c r="L158" s="3">
        <f t="shared" si="5"/>
        <v>199</v>
      </c>
      <c r="M158" s="2" t="s">
        <v>382</v>
      </c>
    </row>
    <row r="159" spans="1:13" ht="45.75" customHeight="1">
      <c r="A159" s="64" t="s">
        <v>384</v>
      </c>
      <c r="B159" s="65"/>
      <c r="C159" s="65"/>
      <c r="D159" s="65"/>
      <c r="E159" s="65"/>
      <c r="F159" s="66"/>
      <c r="G159" s="66"/>
      <c r="H159" s="66"/>
      <c r="I159" s="66"/>
      <c r="J159" s="66"/>
      <c r="K159" s="66"/>
      <c r="L159" s="66"/>
      <c r="M159" s="67"/>
    </row>
    <row r="160" ht="21">
      <c r="A160" s="11"/>
    </row>
  </sheetData>
  <sheetProtection/>
  <mergeCells count="50">
    <mergeCell ref="C6:C7"/>
    <mergeCell ref="A159:M159"/>
    <mergeCell ref="F126:F131"/>
    <mergeCell ref="G126:G131"/>
    <mergeCell ref="C126:C131"/>
    <mergeCell ref="E126:E131"/>
    <mergeCell ref="B65:B124"/>
    <mergeCell ref="B125:B142"/>
    <mergeCell ref="K140:K141"/>
    <mergeCell ref="I126:I131"/>
    <mergeCell ref="E140:E141"/>
    <mergeCell ref="F140:F141"/>
    <mergeCell ref="A1:M1"/>
    <mergeCell ref="M2:M3"/>
    <mergeCell ref="E2:E3"/>
    <mergeCell ref="A2:A3"/>
    <mergeCell ref="B2:B3"/>
    <mergeCell ref="C2:C3"/>
    <mergeCell ref="D2:D3"/>
    <mergeCell ref="F2:L2"/>
    <mergeCell ref="M151:M154"/>
    <mergeCell ref="L140:L141"/>
    <mergeCell ref="D151:D154"/>
    <mergeCell ref="E151:E154"/>
    <mergeCell ref="F151:F154"/>
    <mergeCell ref="I140:I141"/>
    <mergeCell ref="J140:J141"/>
    <mergeCell ref="J151:J154"/>
    <mergeCell ref="G140:G141"/>
    <mergeCell ref="H140:H141"/>
    <mergeCell ref="L151:L154"/>
    <mergeCell ref="I151:I154"/>
    <mergeCell ref="C14:C16"/>
    <mergeCell ref="H126:H131"/>
    <mergeCell ref="J126:J131"/>
    <mergeCell ref="K126:K131"/>
    <mergeCell ref="L126:L131"/>
    <mergeCell ref="G151:G154"/>
    <mergeCell ref="H151:H154"/>
    <mergeCell ref="C140:C141"/>
    <mergeCell ref="A158:C158"/>
    <mergeCell ref="K151:K154"/>
    <mergeCell ref="B4:B10"/>
    <mergeCell ref="B11:B17"/>
    <mergeCell ref="B18:B64"/>
    <mergeCell ref="A156:B157"/>
    <mergeCell ref="A4:A150"/>
    <mergeCell ref="B143:B150"/>
    <mergeCell ref="A151:B155"/>
    <mergeCell ref="D140:D141"/>
  </mergeCells>
  <printOptions horizontalCentered="1"/>
  <pageMargins left="0.5511811023622047" right="0.15748031496062992" top="0.5905511811023623" bottom="0.5905511811023623" header="0.31496062992125984" footer="0.31496062992125984"/>
  <pageSetup horizontalDpi="600" verticalDpi="600" orientation="portrait" paperSize="9" scale="46" r:id="rId2"/>
  <headerFooter alignWithMargins="0">
    <oddFooter>&amp;C第 &amp;P 頁，共 &amp;N 頁</oddFooter>
  </headerFooter>
  <rowBreaks count="4" manualBreakCount="4">
    <brk id="36" max="12" man="1"/>
    <brk id="68" max="12" man="1"/>
    <brk id="100" max="12" man="1"/>
    <brk id="13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ethics1e</dc:creator>
  <cp:keywords/>
  <dc:description/>
  <cp:lastModifiedBy>chris</cp:lastModifiedBy>
  <cp:lastPrinted>2011-12-08T01:46:57Z</cp:lastPrinted>
  <dcterms:created xsi:type="dcterms:W3CDTF">2008-08-01T09:04:43Z</dcterms:created>
  <dcterms:modified xsi:type="dcterms:W3CDTF">2011-12-15T02:23:46Z</dcterms:modified>
  <cp:category/>
  <cp:version/>
  <cp:contentType/>
  <cp:contentStatus/>
</cp:coreProperties>
</file>