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activeTab="0"/>
  </bookViews>
  <sheets>
    <sheet name="15週版" sheetId="1" r:id="rId1"/>
  </sheets>
  <definedNames>
    <definedName name="_xlnm.Print_Area" localSheetId="0">'15週版'!$A$1:$J$30</definedName>
  </definedNames>
  <calcPr fullCalcOnLoad="1"/>
</workbook>
</file>

<file path=xl/sharedStrings.xml><?xml version="1.0" encoding="utf-8"?>
<sst xmlns="http://schemas.openxmlformats.org/spreadsheetml/2006/main" count="54" uniqueCount="48">
  <si>
    <t>類別</t>
  </si>
  <si>
    <t>起迄時間</t>
  </si>
  <si>
    <t>週次</t>
  </si>
  <si>
    <t>訓練</t>
  </si>
  <si>
    <t>假日</t>
  </si>
  <si>
    <t>時數</t>
  </si>
  <si>
    <t>正課</t>
  </si>
  <si>
    <t>小計</t>
  </si>
  <si>
    <t>備註</t>
  </si>
  <si>
    <t>上課日數</t>
  </si>
  <si>
    <t>晨輔</t>
  </si>
  <si>
    <t>夜輔</t>
  </si>
  <si>
    <t>小計</t>
  </si>
  <si>
    <t>國家文官學院調訓</t>
  </si>
  <si>
    <t>專業學習</t>
  </si>
  <si>
    <t xml:space="preserve">備註：
一、專業學習期間每日正課8小時，輔教晨間1小時、晚間2小時，合計11小時。
二、職前學習期間受訓人員在各分配所在地職缺機關（構）受訓，每日以8小時計算。                                       </t>
  </si>
  <si>
    <r>
      <t>法務部政風人員訓練班第</t>
    </r>
    <r>
      <rPr>
        <sz val="18"/>
        <rFont val="Times New Roman"/>
        <family val="1"/>
      </rPr>
      <t>28</t>
    </r>
    <r>
      <rPr>
        <sz val="18"/>
        <rFont val="標楷體"/>
        <family val="4"/>
      </rPr>
      <t>期訓練時數基準表</t>
    </r>
    <r>
      <rPr>
        <sz val="18"/>
        <rFont val="Times New Roman"/>
        <family val="1"/>
      </rPr>
      <t xml:space="preserve">                                     </t>
    </r>
    <r>
      <rPr>
        <sz val="12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附件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附表</t>
    </r>
    <r>
      <rPr>
        <sz val="18"/>
        <rFont val="Times New Roman"/>
        <family val="1"/>
      </rPr>
      <t xml:space="preserve">                       </t>
    </r>
  </si>
  <si>
    <t>100年12月19日至100年12月25日</t>
  </si>
  <si>
    <t>100年12月26日至101年 1月 1日</t>
  </si>
  <si>
    <t>101年 1月 2日至101年 1月 8日</t>
  </si>
  <si>
    <t>101年 1月 9日至101年 1月15日</t>
  </si>
  <si>
    <t>101年 1月16日至101年 1月20日</t>
  </si>
  <si>
    <t>101年 1月30日至101年 2月 5日</t>
  </si>
  <si>
    <t>101年 2月 6日至101年 2月12日</t>
  </si>
  <si>
    <t>101年 2月13日至101年 2月19日</t>
  </si>
  <si>
    <t>101年 2月20日至101年 2月26日</t>
  </si>
  <si>
    <t>101年 2月27日至101年 3月 4日</t>
  </si>
  <si>
    <t>101年 3月 5日至101年 3月11日</t>
  </si>
  <si>
    <t>101年 3月12日至101年 3月18日</t>
  </si>
  <si>
    <t>101年 3月26日至101年 4月 1日</t>
  </si>
  <si>
    <t>101年 4月 2日至101年 4月 8日</t>
  </si>
  <si>
    <t>101年 4月 9日至101年 4月15日</t>
  </si>
  <si>
    <t>101年 4月16日至101年 4月22日</t>
  </si>
  <si>
    <t>101年 4月23日至101年 4月29日</t>
  </si>
  <si>
    <t>101年 4月30日至101年 5月 6日</t>
  </si>
  <si>
    <t>101年 5月 7日至101年 5月13日</t>
  </si>
  <si>
    <t>101年 3月19日至101年 3月25日</t>
  </si>
  <si>
    <t>2月27日調整放假
2月28日為228紀念日
3月3日補行上班日</t>
  </si>
  <si>
    <t>4月4日(三)清明/兒童節</t>
  </si>
  <si>
    <t>教學參訪</t>
  </si>
  <si>
    <t>實地訓練</t>
  </si>
  <si>
    <t>1月30日(一)至訓練班報到;2月4日補行上班日</t>
  </si>
  <si>
    <t>總計</t>
  </si>
  <si>
    <t>統計結果均不含基礎訓練</t>
  </si>
  <si>
    <t>100年12月14日至100年12月18日</t>
  </si>
  <si>
    <t>12月14日（三）至分配實務訓練機關報到</t>
  </si>
  <si>
    <t>職前學習</t>
  </si>
  <si>
    <t>基礎訓練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</si>
</sst>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1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6"/>
      <color indexed="8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1">
      <selection activeCell="B2" sqref="B2:B4"/>
    </sheetView>
  </sheetViews>
  <sheetFormatPr defaultColWidth="8.875" defaultRowHeight="16.5"/>
  <cols>
    <col min="1" max="1" width="12.625" style="10" customWidth="1"/>
    <col min="2" max="2" width="22.875" style="10" customWidth="1"/>
    <col min="3" max="9" width="6.625" style="11" customWidth="1"/>
    <col min="10" max="10" width="33.00390625" style="1" customWidth="1"/>
    <col min="11" max="16384" width="8.875" style="10" customWidth="1"/>
  </cols>
  <sheetData>
    <row r="1" spans="1:10" ht="52.5" customHeight="1" thickBo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.75" thickBot="1">
      <c r="A2" s="23" t="s">
        <v>0</v>
      </c>
      <c r="B2" s="23" t="s">
        <v>1</v>
      </c>
      <c r="C2" s="23" t="s">
        <v>2</v>
      </c>
      <c r="D2" s="23" t="s">
        <v>3</v>
      </c>
      <c r="E2" s="23"/>
      <c r="F2" s="23"/>
      <c r="G2" s="23"/>
      <c r="H2" s="23"/>
      <c r="I2" s="23"/>
      <c r="J2" s="23" t="s">
        <v>8</v>
      </c>
    </row>
    <row r="3" spans="1:10" ht="20.25" customHeight="1" thickBot="1">
      <c r="A3" s="23"/>
      <c r="B3" s="23"/>
      <c r="C3" s="23"/>
      <c r="D3" s="23" t="s">
        <v>4</v>
      </c>
      <c r="E3" s="23" t="s">
        <v>9</v>
      </c>
      <c r="F3" s="23" t="s">
        <v>5</v>
      </c>
      <c r="G3" s="23"/>
      <c r="H3" s="23"/>
      <c r="I3" s="23"/>
      <c r="J3" s="23"/>
    </row>
    <row r="4" spans="1:10" ht="21.75" thickBot="1">
      <c r="A4" s="23"/>
      <c r="B4" s="23"/>
      <c r="C4" s="23"/>
      <c r="D4" s="23"/>
      <c r="E4" s="23"/>
      <c r="F4" s="2" t="s">
        <v>6</v>
      </c>
      <c r="G4" s="2" t="s">
        <v>10</v>
      </c>
      <c r="H4" s="2" t="s">
        <v>11</v>
      </c>
      <c r="I4" s="2" t="s">
        <v>7</v>
      </c>
      <c r="J4" s="23"/>
    </row>
    <row r="5" spans="1:10" ht="48" customHeight="1" thickBot="1">
      <c r="A5" s="16" t="s">
        <v>46</v>
      </c>
      <c r="B5" s="4" t="s">
        <v>44</v>
      </c>
      <c r="C5" s="5">
        <v>1</v>
      </c>
      <c r="D5" s="5">
        <v>2</v>
      </c>
      <c r="E5" s="5">
        <v>3</v>
      </c>
      <c r="F5" s="5">
        <v>24</v>
      </c>
      <c r="G5" s="5">
        <v>0</v>
      </c>
      <c r="H5" s="5">
        <v>0</v>
      </c>
      <c r="I5" s="5">
        <f>SUM(F5:H5)</f>
        <v>24</v>
      </c>
      <c r="J5" s="4" t="s">
        <v>45</v>
      </c>
    </row>
    <row r="6" spans="1:10" ht="30" customHeight="1" thickBot="1">
      <c r="A6" s="18"/>
      <c r="B6" s="5" t="s">
        <v>12</v>
      </c>
      <c r="C6" s="5">
        <v>1</v>
      </c>
      <c r="D6" s="5">
        <v>2</v>
      </c>
      <c r="E6" s="5">
        <v>3</v>
      </c>
      <c r="F6" s="5">
        <v>24</v>
      </c>
      <c r="G6" s="5">
        <v>0</v>
      </c>
      <c r="H6" s="5">
        <v>0</v>
      </c>
      <c r="I6" s="5">
        <v>24</v>
      </c>
      <c r="J6" s="4"/>
    </row>
    <row r="7" spans="1:10" ht="42.75" customHeight="1" thickBot="1">
      <c r="A7" s="16" t="s">
        <v>47</v>
      </c>
      <c r="B7" s="4" t="s">
        <v>17</v>
      </c>
      <c r="C7" s="5">
        <v>1</v>
      </c>
      <c r="D7" s="5">
        <v>2</v>
      </c>
      <c r="E7" s="5">
        <v>5</v>
      </c>
      <c r="F7" s="5">
        <v>40</v>
      </c>
      <c r="G7" s="5">
        <v>0</v>
      </c>
      <c r="H7" s="5">
        <v>0</v>
      </c>
      <c r="I7" s="5">
        <f>SUM(F7:H7)</f>
        <v>40</v>
      </c>
      <c r="J7" s="4" t="s">
        <v>13</v>
      </c>
    </row>
    <row r="8" spans="1:10" ht="42.75" customHeight="1" thickBot="1">
      <c r="A8" s="17"/>
      <c r="B8" s="4" t="s">
        <v>18</v>
      </c>
      <c r="C8" s="5">
        <v>2</v>
      </c>
      <c r="D8" s="5">
        <v>2</v>
      </c>
      <c r="E8" s="5">
        <v>5</v>
      </c>
      <c r="F8" s="5">
        <v>40</v>
      </c>
      <c r="G8" s="5">
        <v>0</v>
      </c>
      <c r="H8" s="5">
        <v>0</v>
      </c>
      <c r="I8" s="5">
        <f>SUM(F8:H8)</f>
        <v>40</v>
      </c>
      <c r="J8" s="4" t="s">
        <v>13</v>
      </c>
    </row>
    <row r="9" spans="1:10" ht="42.75" customHeight="1" thickBot="1">
      <c r="A9" s="17"/>
      <c r="B9" s="4" t="s">
        <v>19</v>
      </c>
      <c r="C9" s="5">
        <v>3</v>
      </c>
      <c r="D9" s="5">
        <v>2</v>
      </c>
      <c r="E9" s="5">
        <v>5</v>
      </c>
      <c r="F9" s="5">
        <v>40</v>
      </c>
      <c r="G9" s="5">
        <v>0</v>
      </c>
      <c r="H9" s="5">
        <v>0</v>
      </c>
      <c r="I9" s="5">
        <f>SUM(F9:H9)</f>
        <v>40</v>
      </c>
      <c r="J9" s="4" t="s">
        <v>13</v>
      </c>
    </row>
    <row r="10" spans="1:10" ht="42.75" customHeight="1" thickBot="1">
      <c r="A10" s="17"/>
      <c r="B10" s="4" t="s">
        <v>20</v>
      </c>
      <c r="C10" s="5">
        <v>4</v>
      </c>
      <c r="D10" s="5">
        <v>2</v>
      </c>
      <c r="E10" s="5">
        <v>5</v>
      </c>
      <c r="F10" s="5">
        <v>40</v>
      </c>
      <c r="G10" s="5">
        <v>0</v>
      </c>
      <c r="H10" s="5">
        <v>0</v>
      </c>
      <c r="I10" s="5">
        <f>SUM(F10:H10)</f>
        <v>40</v>
      </c>
      <c r="J10" s="4" t="s">
        <v>13</v>
      </c>
    </row>
    <row r="11" spans="1:10" ht="42.75" customHeight="1" thickBot="1">
      <c r="A11" s="21"/>
      <c r="B11" s="4" t="s">
        <v>21</v>
      </c>
      <c r="C11" s="5">
        <v>5</v>
      </c>
      <c r="D11" s="5">
        <v>2</v>
      </c>
      <c r="E11" s="5">
        <v>5</v>
      </c>
      <c r="F11" s="5">
        <v>40</v>
      </c>
      <c r="G11" s="5">
        <v>0</v>
      </c>
      <c r="H11" s="5">
        <v>0</v>
      </c>
      <c r="I11" s="5">
        <f>SUM(F11:H11)</f>
        <v>40</v>
      </c>
      <c r="J11" s="4" t="s">
        <v>13</v>
      </c>
    </row>
    <row r="12" spans="1:10" ht="30" customHeight="1" thickBot="1">
      <c r="A12" s="18"/>
      <c r="B12" s="5" t="s">
        <v>12</v>
      </c>
      <c r="C12" s="5">
        <v>5</v>
      </c>
      <c r="D12" s="5">
        <f>D7+D8+D9+D10+D11</f>
        <v>10</v>
      </c>
      <c r="E12" s="5">
        <f>SUM(E7:E11)</f>
        <v>25</v>
      </c>
      <c r="F12" s="5">
        <f>SUM(F7:F11)</f>
        <v>200</v>
      </c>
      <c r="G12" s="5">
        <f>SUM(G7:G11)</f>
        <v>0</v>
      </c>
      <c r="H12" s="5">
        <f>SUM(H7:H11)</f>
        <v>0</v>
      </c>
      <c r="I12" s="5">
        <f>SUM(I7:I11)</f>
        <v>200</v>
      </c>
      <c r="J12" s="5"/>
    </row>
    <row r="13" spans="1:10" ht="50.25" customHeight="1" thickBot="1">
      <c r="A13" s="16" t="s">
        <v>14</v>
      </c>
      <c r="B13" s="4" t="s">
        <v>22</v>
      </c>
      <c r="C13" s="5">
        <v>1</v>
      </c>
      <c r="D13" s="5">
        <v>1</v>
      </c>
      <c r="E13" s="5">
        <v>6</v>
      </c>
      <c r="F13" s="5">
        <v>44</v>
      </c>
      <c r="G13" s="5">
        <v>5</v>
      </c>
      <c r="H13" s="5">
        <v>10</v>
      </c>
      <c r="I13" s="5">
        <f aca="true" t="shared" si="0" ref="I13:I27">SUM(F13:H13)</f>
        <v>59</v>
      </c>
      <c r="J13" s="7" t="s">
        <v>41</v>
      </c>
    </row>
    <row r="14" spans="1:10" ht="42.75" customHeight="1" thickBot="1">
      <c r="A14" s="17"/>
      <c r="B14" s="4" t="s">
        <v>23</v>
      </c>
      <c r="C14" s="5">
        <v>2</v>
      </c>
      <c r="D14" s="5">
        <v>2</v>
      </c>
      <c r="E14" s="5">
        <v>5</v>
      </c>
      <c r="F14" s="5">
        <v>40</v>
      </c>
      <c r="G14" s="5">
        <v>5</v>
      </c>
      <c r="H14" s="5">
        <v>8</v>
      </c>
      <c r="I14" s="5">
        <f t="shared" si="0"/>
        <v>53</v>
      </c>
      <c r="J14" s="6"/>
    </row>
    <row r="15" spans="1:10" ht="42.75" thickBot="1">
      <c r="A15" s="17"/>
      <c r="B15" s="4" t="s">
        <v>24</v>
      </c>
      <c r="C15" s="5">
        <v>3</v>
      </c>
      <c r="D15" s="5">
        <v>2</v>
      </c>
      <c r="E15" s="5">
        <v>5</v>
      </c>
      <c r="F15" s="5">
        <v>40</v>
      </c>
      <c r="G15" s="5">
        <v>5</v>
      </c>
      <c r="H15" s="5">
        <v>8</v>
      </c>
      <c r="I15" s="5">
        <f t="shared" si="0"/>
        <v>53</v>
      </c>
      <c r="J15" s="7"/>
    </row>
    <row r="16" spans="1:10" ht="42.75" thickBot="1">
      <c r="A16" s="17"/>
      <c r="B16" s="4" t="s">
        <v>25</v>
      </c>
      <c r="C16" s="5">
        <v>4</v>
      </c>
      <c r="D16" s="5">
        <v>2</v>
      </c>
      <c r="E16" s="5">
        <v>5</v>
      </c>
      <c r="F16" s="5">
        <v>40</v>
      </c>
      <c r="G16" s="5">
        <v>5</v>
      </c>
      <c r="H16" s="5">
        <v>8</v>
      </c>
      <c r="I16" s="5">
        <f t="shared" si="0"/>
        <v>53</v>
      </c>
      <c r="J16" s="7"/>
    </row>
    <row r="17" spans="1:10" ht="70.5" customHeight="1" thickBot="1">
      <c r="A17" s="17"/>
      <c r="B17" s="4" t="s">
        <v>26</v>
      </c>
      <c r="C17" s="5">
        <v>5</v>
      </c>
      <c r="D17" s="5">
        <v>3</v>
      </c>
      <c r="E17" s="5">
        <v>4</v>
      </c>
      <c r="F17" s="5">
        <v>32</v>
      </c>
      <c r="G17" s="5">
        <v>4</v>
      </c>
      <c r="H17" s="5">
        <v>6</v>
      </c>
      <c r="I17" s="5">
        <f t="shared" si="0"/>
        <v>42</v>
      </c>
      <c r="J17" s="7" t="s">
        <v>37</v>
      </c>
    </row>
    <row r="18" spans="1:10" ht="42.75" customHeight="1" thickBot="1">
      <c r="A18" s="17"/>
      <c r="B18" s="4" t="s">
        <v>27</v>
      </c>
      <c r="C18" s="5">
        <v>6</v>
      </c>
      <c r="D18" s="5">
        <v>2</v>
      </c>
      <c r="E18" s="5">
        <v>5</v>
      </c>
      <c r="F18" s="5">
        <v>40</v>
      </c>
      <c r="G18" s="5">
        <v>5</v>
      </c>
      <c r="H18" s="5">
        <v>8</v>
      </c>
      <c r="I18" s="5">
        <f t="shared" si="0"/>
        <v>53</v>
      </c>
      <c r="J18" s="7"/>
    </row>
    <row r="19" spans="1:10" ht="42.75" customHeight="1" thickBot="1">
      <c r="A19" s="17"/>
      <c r="B19" s="4" t="s">
        <v>28</v>
      </c>
      <c r="C19" s="5">
        <v>7</v>
      </c>
      <c r="D19" s="5">
        <v>2</v>
      </c>
      <c r="E19" s="5">
        <v>5</v>
      </c>
      <c r="F19" s="5">
        <v>40</v>
      </c>
      <c r="G19" s="5">
        <v>5</v>
      </c>
      <c r="H19" s="5">
        <v>8</v>
      </c>
      <c r="I19" s="5">
        <f t="shared" si="0"/>
        <v>53</v>
      </c>
      <c r="J19" s="7"/>
    </row>
    <row r="20" spans="1:10" ht="42.75" thickBot="1">
      <c r="A20" s="17"/>
      <c r="B20" s="4" t="s">
        <v>36</v>
      </c>
      <c r="C20" s="5">
        <v>8</v>
      </c>
      <c r="D20" s="5">
        <v>2</v>
      </c>
      <c r="E20" s="5">
        <v>5</v>
      </c>
      <c r="F20" s="5">
        <v>40</v>
      </c>
      <c r="G20" s="5">
        <v>5</v>
      </c>
      <c r="H20" s="5">
        <v>8</v>
      </c>
      <c r="I20" s="5">
        <f t="shared" si="0"/>
        <v>53</v>
      </c>
      <c r="J20" s="6"/>
    </row>
    <row r="21" spans="1:10" ht="42.75" customHeight="1" thickBot="1">
      <c r="A21" s="17"/>
      <c r="B21" s="4" t="s">
        <v>29</v>
      </c>
      <c r="C21" s="5">
        <v>9</v>
      </c>
      <c r="D21" s="5">
        <v>2</v>
      </c>
      <c r="E21" s="5">
        <v>5</v>
      </c>
      <c r="F21" s="5">
        <v>40</v>
      </c>
      <c r="G21" s="5">
        <v>5</v>
      </c>
      <c r="H21" s="5">
        <v>8</v>
      </c>
      <c r="I21" s="5">
        <f t="shared" si="0"/>
        <v>53</v>
      </c>
      <c r="J21" s="8"/>
    </row>
    <row r="22" spans="1:10" ht="42.75" customHeight="1" thickBot="1">
      <c r="A22" s="17"/>
      <c r="B22" s="4" t="s">
        <v>30</v>
      </c>
      <c r="C22" s="5">
        <v>10</v>
      </c>
      <c r="D22" s="5">
        <v>3</v>
      </c>
      <c r="E22" s="5">
        <v>4</v>
      </c>
      <c r="F22" s="5">
        <v>32</v>
      </c>
      <c r="G22" s="5">
        <v>4</v>
      </c>
      <c r="H22" s="5">
        <v>6</v>
      </c>
      <c r="I22" s="5">
        <f t="shared" si="0"/>
        <v>42</v>
      </c>
      <c r="J22" s="7" t="s">
        <v>38</v>
      </c>
    </row>
    <row r="23" spans="1:10" ht="42.75" customHeight="1" thickBot="1">
      <c r="A23" s="17"/>
      <c r="B23" s="4" t="s">
        <v>31</v>
      </c>
      <c r="C23" s="5">
        <v>11</v>
      </c>
      <c r="D23" s="5">
        <v>2</v>
      </c>
      <c r="E23" s="5">
        <v>5</v>
      </c>
      <c r="F23" s="5">
        <v>40</v>
      </c>
      <c r="G23" s="5">
        <v>5</v>
      </c>
      <c r="H23" s="5">
        <v>8</v>
      </c>
      <c r="I23" s="5">
        <f t="shared" si="0"/>
        <v>53</v>
      </c>
      <c r="J23" s="8" t="s">
        <v>40</v>
      </c>
    </row>
    <row r="24" spans="1:10" ht="42.75" customHeight="1" thickBot="1">
      <c r="A24" s="17"/>
      <c r="B24" s="4" t="s">
        <v>32</v>
      </c>
      <c r="C24" s="5">
        <v>12</v>
      </c>
      <c r="D24" s="5">
        <v>2</v>
      </c>
      <c r="E24" s="5">
        <v>5</v>
      </c>
      <c r="F24" s="5">
        <v>40</v>
      </c>
      <c r="G24" s="5">
        <v>5</v>
      </c>
      <c r="H24" s="5">
        <v>8</v>
      </c>
      <c r="I24" s="5">
        <f t="shared" si="0"/>
        <v>53</v>
      </c>
      <c r="J24" s="8"/>
    </row>
    <row r="25" spans="1:10" ht="42.75" customHeight="1" thickBot="1">
      <c r="A25" s="17"/>
      <c r="B25" s="4" t="s">
        <v>33</v>
      </c>
      <c r="C25" s="5">
        <v>13</v>
      </c>
      <c r="D25" s="5">
        <v>2</v>
      </c>
      <c r="E25" s="5">
        <v>5</v>
      </c>
      <c r="F25" s="5">
        <v>40</v>
      </c>
      <c r="G25" s="5">
        <v>5</v>
      </c>
      <c r="H25" s="5">
        <v>8</v>
      </c>
      <c r="I25" s="5">
        <f t="shared" si="0"/>
        <v>53</v>
      </c>
      <c r="J25" s="8"/>
    </row>
    <row r="26" spans="1:10" ht="42.75" customHeight="1" thickBot="1">
      <c r="A26" s="17"/>
      <c r="B26" s="4" t="s">
        <v>34</v>
      </c>
      <c r="C26" s="5">
        <v>14</v>
      </c>
      <c r="D26" s="5">
        <v>2</v>
      </c>
      <c r="E26" s="5">
        <v>5</v>
      </c>
      <c r="F26" s="5">
        <v>40</v>
      </c>
      <c r="G26" s="5">
        <v>5</v>
      </c>
      <c r="H26" s="5">
        <v>8</v>
      </c>
      <c r="I26" s="5">
        <f t="shared" si="0"/>
        <v>53</v>
      </c>
      <c r="J26" s="8" t="s">
        <v>39</v>
      </c>
    </row>
    <row r="27" spans="1:10" ht="42.75" customHeight="1" thickBot="1">
      <c r="A27" s="17"/>
      <c r="B27" s="4" t="s">
        <v>35</v>
      </c>
      <c r="C27" s="5">
        <v>15</v>
      </c>
      <c r="D27" s="5">
        <v>2</v>
      </c>
      <c r="E27" s="5">
        <v>5</v>
      </c>
      <c r="F27" s="5">
        <v>40</v>
      </c>
      <c r="G27" s="5">
        <v>5</v>
      </c>
      <c r="H27" s="5">
        <v>8</v>
      </c>
      <c r="I27" s="5">
        <f t="shared" si="0"/>
        <v>53</v>
      </c>
      <c r="J27" s="8"/>
    </row>
    <row r="28" spans="1:10" ht="30" customHeight="1" thickBot="1">
      <c r="A28" s="18"/>
      <c r="B28" s="5" t="s">
        <v>12</v>
      </c>
      <c r="C28" s="9">
        <v>15</v>
      </c>
      <c r="D28" s="9">
        <f>SUM(D13:D27,D6)</f>
        <v>33</v>
      </c>
      <c r="E28" s="9">
        <f>SUM(E13:E27)</f>
        <v>74</v>
      </c>
      <c r="F28" s="9">
        <f>SUM(F13:F27)</f>
        <v>588</v>
      </c>
      <c r="G28" s="9">
        <f>SUM(G13:G27)</f>
        <v>73</v>
      </c>
      <c r="H28" s="9">
        <f>SUM(H13:H27)</f>
        <v>118</v>
      </c>
      <c r="I28" s="9">
        <f>SUM(I13:I27)</f>
        <v>779</v>
      </c>
      <c r="J28" s="3"/>
    </row>
    <row r="29" spans="1:12" ht="42" customHeight="1" thickBot="1">
      <c r="A29" s="19" t="s">
        <v>42</v>
      </c>
      <c r="B29" s="20"/>
      <c r="C29" s="5">
        <f aca="true" t="shared" si="1" ref="C29:I29">SUM(C28,C6)</f>
        <v>16</v>
      </c>
      <c r="D29" s="5">
        <f t="shared" si="1"/>
        <v>35</v>
      </c>
      <c r="E29" s="5">
        <f t="shared" si="1"/>
        <v>77</v>
      </c>
      <c r="F29" s="5">
        <f t="shared" si="1"/>
        <v>612</v>
      </c>
      <c r="G29" s="5">
        <f t="shared" si="1"/>
        <v>73</v>
      </c>
      <c r="H29" s="5">
        <f t="shared" si="1"/>
        <v>118</v>
      </c>
      <c r="I29" s="5">
        <f t="shared" si="1"/>
        <v>803</v>
      </c>
      <c r="J29" s="4" t="s">
        <v>43</v>
      </c>
      <c r="K29" s="12"/>
      <c r="L29" s="13"/>
    </row>
    <row r="30" spans="1:10" ht="63" customHeight="1" thickBot="1">
      <c r="A30" s="14" t="s">
        <v>15</v>
      </c>
      <c r="B30" s="15"/>
      <c r="C30" s="15"/>
      <c r="D30" s="15"/>
      <c r="E30" s="15"/>
      <c r="F30" s="15"/>
      <c r="G30" s="15"/>
      <c r="H30" s="15"/>
      <c r="I30" s="15"/>
      <c r="J30" s="15"/>
    </row>
  </sheetData>
  <sheetProtection/>
  <mergeCells count="14">
    <mergeCell ref="A1:J1"/>
    <mergeCell ref="A2:A4"/>
    <mergeCell ref="B2:B4"/>
    <mergeCell ref="C2:C4"/>
    <mergeCell ref="D2:I2"/>
    <mergeCell ref="D3:D4"/>
    <mergeCell ref="F3:I3"/>
    <mergeCell ref="J2:J4"/>
    <mergeCell ref="E3:E4"/>
    <mergeCell ref="A30:J30"/>
    <mergeCell ref="A13:A28"/>
    <mergeCell ref="A29:B29"/>
    <mergeCell ref="A5:A6"/>
    <mergeCell ref="A7:A12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ethics1e</dc:creator>
  <cp:keywords/>
  <dc:description/>
  <cp:lastModifiedBy>chris</cp:lastModifiedBy>
  <cp:lastPrinted>2011-11-08T09:26:16Z</cp:lastPrinted>
  <dcterms:created xsi:type="dcterms:W3CDTF">2008-07-31T08:54:26Z</dcterms:created>
  <dcterms:modified xsi:type="dcterms:W3CDTF">2011-12-15T02:24:37Z</dcterms:modified>
  <cp:category/>
  <cp:version/>
  <cp:contentType/>
  <cp:contentStatus/>
</cp:coreProperties>
</file>